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65" windowWidth="13395" windowHeight="10725" activeTab="0"/>
  </bookViews>
  <sheets>
    <sheet name="Catalog" sheetId="1" r:id="rId1"/>
  </sheets>
  <definedNames>
    <definedName name="_xlnm.Print_Area" localSheetId="0">'Catalog'!$A$1:$K$2635</definedName>
    <definedName name="_xlnm.Print_Titles" localSheetId="0">'Catalog'!$1:$8</definedName>
  </definedNames>
  <calcPr fullCalcOnLoad="1"/>
</workbook>
</file>

<file path=xl/sharedStrings.xml><?xml version="1.0" encoding="utf-8"?>
<sst xmlns="http://schemas.openxmlformats.org/spreadsheetml/2006/main" count="9851" uniqueCount="4938">
  <si>
    <t>Elec Rnge, Hot Top, Std Oven</t>
  </si>
  <si>
    <t>Stainless Steel Splash Shield</t>
  </si>
  <si>
    <t>Stainless Steel Splash Shield (SB14R &amp; SB18)</t>
  </si>
  <si>
    <t>Tank Cover</t>
  </si>
  <si>
    <t>Filter paper, flat, standard (SB35S &amp; SB45S / SB14R)</t>
  </si>
  <si>
    <t>Filter paper, flat, standard (SB65S / SB18)</t>
  </si>
  <si>
    <t>Stainless Steel Splash Shield (SB35S, SB45S &amp; SB65S)</t>
  </si>
  <si>
    <t>Tank Cover (SB35S &amp; SB45S / SB14R)</t>
  </si>
  <si>
    <t>Tank Cover (SB65S &amp; SB18)</t>
  </si>
  <si>
    <t>Stainless Steel Tank Cover for NOD14</t>
  </si>
  <si>
    <t>Stainless Steel Tank Cover</t>
  </si>
  <si>
    <t>12" Round Rod Grate</t>
  </si>
  <si>
    <t>16" Round Rod Grate</t>
  </si>
  <si>
    <t>24" Round Rod Grate</t>
  </si>
  <si>
    <t>32" Round Rod Grate</t>
  </si>
  <si>
    <t>36" Round Rod Grate</t>
  </si>
  <si>
    <t>650°F oven thermostat</t>
  </si>
  <si>
    <t>12" Grooved Griddle</t>
  </si>
  <si>
    <t>Extended plate shelf w/o cutting board (per 12")</t>
  </si>
  <si>
    <t>Extended Plate Shelf w/o cutting board (per 12")</t>
  </si>
  <si>
    <t>Battery Spark Ignition 12" - 18"</t>
  </si>
  <si>
    <t xml:space="preserve">Battery Spark Ignition - 12" - 18" </t>
  </si>
  <si>
    <t>4" Caster  (in lieu of legs)</t>
  </si>
  <si>
    <t>4" Casters  (In Lieu Of legs)</t>
  </si>
  <si>
    <t>6" Casters  (In Lieu Of legs)</t>
  </si>
  <si>
    <t>6" Caster  (in lieu of legs)</t>
  </si>
  <si>
    <t>2" insulated base (24" or 36")</t>
  </si>
  <si>
    <t>2" high insulated base (24" or 36")</t>
  </si>
  <si>
    <t>2" high insulated base (48")</t>
  </si>
  <si>
    <t>2" high insulated base (60")</t>
  </si>
  <si>
    <t>2" high insulated base (72")</t>
  </si>
  <si>
    <t>2" high insulated base (84")</t>
  </si>
  <si>
    <t>Ultimate Restaurant Range, Gas, 36", 2 Non-Clog burners with wavy grates, 24" thermostatic griddle Left, convection oven base, standing pilot, 22-1/2" flue riser with heavy duty shelf, stainless steel front, sides and shelf, 6" adjustable legs, 150,000 BT</t>
  </si>
  <si>
    <t>4362A-2TR</t>
  </si>
  <si>
    <t>Ultimate Restaurant Range, Gas, 24", 4 Non-Clog burners with standard grates, Space Saver oven base, standing pilot, 22-1/2" flue riser with heavy duty shelf, stainless steel front, sides and shelf, 6" adjustable legs, 177,000 BTU, CSA, NSF</t>
  </si>
  <si>
    <t>4242C</t>
  </si>
  <si>
    <t>Ultimate Restaurant Range, Gas, 24", 4 Non-Clog burners with Wavy grates, cabinet base, 22-1/2" flue riser with heavy duty shelf, stainless steel front, sides and shelf, 6" adjustable legs, 108,000 BTU, CSA, NSF</t>
  </si>
  <si>
    <t>4242E</t>
  </si>
  <si>
    <t>Ultimate Restaurant Range, Gas, 24", 4 Non-Clog burners with Wavy grates, Space Saver oven base, standing pilot, 22-1/2" flue riser with heavy duty shelf, stainless steel front, sides and shelf, 6" adjustable legs, 153,000 BTU, CSA, NSF</t>
  </si>
  <si>
    <t>4243C</t>
  </si>
  <si>
    <t>Ultimate Restaurant Range, Gas, 24", 4 Star/Sauté burners with standard grates, cabinet base, 22-1/2" flue riser with heavy duty shelf, stainless steel front, sides and shelf, 6" adjustable legs, 132,000 BTU, CSA, NSF</t>
  </si>
  <si>
    <t>4243E</t>
  </si>
  <si>
    <t>Ultimate Restaurant Range, Gas, 24", 4 Star/Sauté burners with standard grates, Space Saver oven base, standing pilot, 22-1/2" flue riser with heavy duty shelf, stainless steel front, sides and shelf, 6" adjustable legs, 177,000 BTU, CSA, NSF</t>
  </si>
  <si>
    <t>4244C</t>
  </si>
  <si>
    <t>Ultimate Restaurant Range, Gas, 36", 2 Non-Clog burners with wavy grates, 24" charbroiler Left, cabinet base, 22-1/2" flue riser with heavy duty shelf, stainless steel front, sides and shelf, 6" adjustable legs, 118,000 BTU, CSA, NSF</t>
  </si>
  <si>
    <t>4362C-2CR</t>
  </si>
  <si>
    <t>Ultimate Restaurant Range, Gas, 36", 2 Non-Clog burners with wavy grates, 24" charbroiler Right, cabinet base, 22-1/2" flue riser with heavy duty shelf, stainless steel front, sides and shelf, 6" adjustable legs, 118,000 BTU, CSA, NSF</t>
  </si>
  <si>
    <t>4362C-2GL</t>
  </si>
  <si>
    <t>Ultimate Restaurant Range, Gas, 36", 2 Non-Clog burners with wavy grates, 24" griddle Left, cabinet base, 22-1/2" flue riser with heavy duty shelf, stainless steel front, sides and shelf, 6" adjustable legs, 118,000 BTU, CSA, NSF</t>
  </si>
  <si>
    <t>4362C-2GR</t>
  </si>
  <si>
    <t>Ultimate Restaurant Range, Gas, 48", 4 Non-Clog burners with wavy grates, standing pilot, 24" thermostatic griddle Left, 2 Space Saver oven base, 22-1/2" flue riser with heavy duty shelf, stainless steel front, sides and shelf, 6" adjustable legs, 262,000</t>
  </si>
  <si>
    <t>4482EE-2TR</t>
  </si>
  <si>
    <t>Ultimate Restaurant Range, Gas, 48", 4 Non-Clog burners with wavy grates, standing pilot, 24" thermostatic griddle Right, 2 Space Saver oven base, 22-1/2" flue riser with heavy duty shelf, stainless steel front, sides and shelf, 6" adjustable legs, 262,00</t>
  </si>
  <si>
    <t>4482EE-3CL</t>
  </si>
  <si>
    <t>Ultimate Restaurant Range, Gas, 48", 2 Non-Clog burners with wavy grates, 36" charbroiler Left, 2 Space Saver oven base, standing pilot, 22-1/2" flue riser with heavy duty shelf, stainless steel front, sides and shelf, 6" adjustable legs, 240,000 BTU, CSA</t>
  </si>
  <si>
    <t>4482EE-3CR</t>
  </si>
  <si>
    <t>Ultimate Restaurant Range, Gas, 48", 2 Non-Clog burners with wavy grates, 36" charbroiler Right, 2 Space Saver oven base, standing pilot, 22-1/2" flue riser with heavy duty shelf, stainless steel front, sides and shelf, 6" adjustable legs, 240,000 BTU, CS</t>
  </si>
  <si>
    <t>4482EE-3GL</t>
  </si>
  <si>
    <t>Ultimate Restaurant Range, Gas, 48", 2 Non-Clog burners with wavy grates, standing pilot, 36" griddle Left, 2 Space Saver oven base, 22-1/2" flue riser with heavy duty shelf, stainless steel front, sides and shelf, 6" adjustable legs, 240,000 BTU, CSA, NS</t>
  </si>
  <si>
    <t>4482EE-3GR</t>
  </si>
  <si>
    <t>Ultimate Restaurant Range, Gas, 36", 2 Non-Clog burners with standard grates, 24" griddle Right, Hybrid convection oven base, standing pilot, 22-1/2" flue riser with heavy duty shelf, stainless steel front, sides and shelf, 6" adjustable legs, 162,000 BTU, CSA, NSF</t>
  </si>
  <si>
    <t>Ultimate Restaurant Range, Gas, 36", 2 Non-Clog burners with standard grates, 24" thermostatic griddle Left, Hybrid convection oven base, standing pilot, 22-1/2" flue riser with heavy duty shelf, stainless steel front, sides and shelf, 6" adjustable legs, 162,000 BTU, CSA, NSF</t>
  </si>
  <si>
    <t>Ultimate Restaurant Range, Gas, 36", 2 Non-Clog burners with wavy grates, 24" griddle Left, standard oven base, standing pilot, 22-1/2" flue riser with heavy duty shelf, stainless steel front, sides and shelf, 6" adjustable legs, 163,000 BTU, CSA, NSF</t>
  </si>
  <si>
    <t>4362D-2GR</t>
  </si>
  <si>
    <t>Ultimate Restaurant Range, Gas, 36", 2 Non-Clog burners with wavy grates, 24" griddle Right, standard oven base, standing pilot, 22-1/2" flue riser with heavy duty shelf, stainless steel front, sides and shelf, 6" adjustable legs, 163,000 BTU, CSA, NSF</t>
  </si>
  <si>
    <t>4362D-2TL</t>
  </si>
  <si>
    <t>Ultimate Restaurant Range, Gas, 36", 2 Non-Clog burners with wavy grates, 24" thermostatic griddle Left, standard oven base, standing pilot, 22-1/2" flue riser with heavy duty shelf, stainless steel front, sides and shelf, 6" adjustable legs, 163,000 BTU,</t>
  </si>
  <si>
    <t>4362D-2TR</t>
  </si>
  <si>
    <t>Ultimate Restaurant Range, Gas, 36", 2 Non-Clog burners with wavy grates, 24" thermostatic griddle Right, standard oven base, standing pilot, 22-1/2" flue riser with heavy duty shelf, stainless steel front, sides and shelf, 6" adjustable legs, 163,000 BTU</t>
  </si>
  <si>
    <t>4363A</t>
  </si>
  <si>
    <t>Ultimate Restaurant Range, Gas, 36", 6 Star/Saute burners with standard grates, convection oven base, standing pilot, 22-1/2" flue riser with heavy duty shelf, stainless steel front, sides and shelf, 6" adjustable legs, 230,000 BTU, CSA, NSF</t>
  </si>
  <si>
    <t>4363A-1G</t>
  </si>
  <si>
    <t>Ultimate Restaurant Range, Gas, 36", 4 Star/Saute burners with standard grates, 12" griddle Left, convection oven base, standing pilot, 22-1/2" flue riser with heavy duty shelf, stainless steel front, sides and shelf, 6" adjustable legs, 196,000 BTU, CSA,</t>
  </si>
  <si>
    <t>4363A-2CL</t>
  </si>
  <si>
    <t>Rack pan guides in cabinet base (SX-34EC ONLY)</t>
  </si>
  <si>
    <t>DIRECT STM, 16 PAN, 2 COMPARTMENT, W/ 36" CABINET BASE</t>
  </si>
  <si>
    <t>STEAM COIL, 16 PAN, 2 COMPARTMENT, W/ 36" CABINET BASE</t>
  </si>
  <si>
    <t>ELECTRIC BOILER, 16 PAN, 2 COMPARTMENT, W/ 36" CABINET BASE, 24kW</t>
  </si>
  <si>
    <t>GAS BOILER, 16 PAN, 2 COMPARTMENT, W/ 36" CABINET BASE - 300,000BTU</t>
  </si>
  <si>
    <t>Optional steam take-off</t>
  </si>
  <si>
    <t>24kW standard, increase to 36kW</t>
  </si>
  <si>
    <t>24kW standard, increase to 42kW</t>
  </si>
  <si>
    <t>36kW standard, increase to 42kW</t>
  </si>
  <si>
    <t>36kW standard, increase to 48kW</t>
  </si>
  <si>
    <t>140,000 BTU standard, increase to 200,000 BTU</t>
  </si>
  <si>
    <t>140,000 BTU standard, increase to 250,000 BTU</t>
  </si>
  <si>
    <t>140,000 BTU standard, increase to 300,000 BTU</t>
  </si>
  <si>
    <t>200,000 BTU standard, increase to 250,000 BTU</t>
  </si>
  <si>
    <t>200,000 BTU standard, increase to 300,000 BTU</t>
  </si>
  <si>
    <t>250,000 BTU standard, increase to 300,000 BTU</t>
  </si>
  <si>
    <t>Wash down spray hose (Single and Double</t>
  </si>
  <si>
    <t>Pressure regulating valve</t>
  </si>
  <si>
    <t>Steam take-off kit for steam kettles</t>
  </si>
  <si>
    <t>380 or 415 volts, 50Hz, 3-phase</t>
  </si>
  <si>
    <t>575 or 600 volts, 60Hz, 3-phase</t>
  </si>
  <si>
    <t>CSD-1 code kit (Standard)</t>
  </si>
  <si>
    <t>CSD-1</t>
  </si>
  <si>
    <t>Ball float trap (painted)</t>
  </si>
  <si>
    <t>Export Package)</t>
  </si>
  <si>
    <t xml:space="preserve">Right hand hinged doors </t>
  </si>
  <si>
    <t>Split water line connection</t>
  </si>
  <si>
    <t>Load compensating timer - Pressureless steamers (1 compartment)</t>
  </si>
  <si>
    <t>Load compensating timer</t>
  </si>
  <si>
    <t>Load compensating timer - Pressureless steamers (2 compartment)</t>
  </si>
  <si>
    <t>SSB-24</t>
  </si>
  <si>
    <t>P16C-PF45</t>
  </si>
  <si>
    <t>P20C-PF65</t>
  </si>
  <si>
    <t>R18AM-4</t>
  </si>
  <si>
    <t>Electric Ranges</t>
  </si>
  <si>
    <t>Ultimate Restaurant Range, Gas, 36", 2 Star/Saute burners with standard grates, 24" thermostatic griddle Left, convection oven base, standing pilot, 22-1/2" flue riser with heavy duty shelf, stainless steel front, sides and shelf, 6" adjustable legs, 162,</t>
  </si>
  <si>
    <t>4363A-2TR</t>
  </si>
  <si>
    <t>Ultimate Restaurant Range, Gas, 36", 2 Star/Saute burners with standard grates, 24" thermostatic griddle Right, convection oven base, standing pilot, 22-1/2" flue riser with heavy duty shelf, stainless steel front, sides and shelf, 6" adjustable legs, 162</t>
  </si>
  <si>
    <t>4363C</t>
  </si>
  <si>
    <t>Ultimate Restaurant Range, Gas, 36", 6 Star/Saute burners with standard grates, cabinet base, 22-1/2" flue riser with heavy duty shelf, stainless steel front, sides and shelf, 6" adjustable legs, 198,000 BTU, CSA, NSF</t>
  </si>
  <si>
    <t>4363C-1G</t>
  </si>
  <si>
    <t>Ultimate Restaurant Range, Gas, 36", 4 Star/Saute burners with standard grates, 12" griddle Left, cabinet base, 22-1/2" flue riser with heavy duty shelf, stainless steel front, sides and shelf, 6" adjustable legs, 164,000 BTU, CSA, NSF</t>
  </si>
  <si>
    <t>4363C-2CL</t>
  </si>
  <si>
    <t>Ultimate Restaurant Range, Gas, 48", 2 Star/Saute in Front &amp; 2 Non-Clog burners in Rear, standard grates, 24" charbroiler Right, 1 convection oven plus cabinet base, standing pilot, 22-1/2" flue riser with heavy duty shelf, stainless steel front, sides an</t>
  </si>
  <si>
    <t>4484AC-2GL</t>
  </si>
  <si>
    <t>Ultimate Restaurant Range, Gas, 48", 2 Star/Saute in Front &amp; 2 Non-Clog burners in Rear, standard grates, standing pilot, 24" griddle Left, standing pilot, 1 convection oven plus cabinet base, 22-1/2" flue riser with heavy duty shelf, stainless steel fron</t>
  </si>
  <si>
    <t>4484AC-2GR</t>
  </si>
  <si>
    <t>Ultimate Restaurant Range, Gas, 48", 4 Non-Clog burners with wavy grates, standing pilot, 24" griddle Left, 2 Space Saver oven base, 22-1/2" flue riser with heavy duty shelf, stainless steel front, sides and shelf, 6" adjustable legs, 262,000 BTU, CSA, NS</t>
  </si>
  <si>
    <t>4482EE-2GR</t>
  </si>
  <si>
    <t>Ultimate Restaurant Range, Gas, 48", 4 Non-Clog burners with wavy grates, standing pilot, 24" griddle Right, 2 Space Saver oven base, 22-1/2" flue riser with heavy duty shelf, stainless steel front, sides and shelf, 6" adjustable legs, 262,000 BTU, CSA, N</t>
  </si>
  <si>
    <t>4482EE-2TL</t>
  </si>
  <si>
    <t>Ultimate Restaurant Range, Gas, 60", 3 Non-Clog burners Front &amp; 2 Pyromax Rear, standard grates, 4 Non-Clog burners Left, 2 cabinet base, 22-1/2" flue riser with heavy duty shelf, stainless steel front, sides and shelf, 6" adjustable legs, 311,000 BTU, CS</t>
  </si>
  <si>
    <t>4601CC-5R</t>
  </si>
  <si>
    <t>Ultimate Restaurant Range, Gas, 60", 3 Non-Clog burners Front &amp; 2 Pyromax Rear, standard grates, 4 Non-Clog burners Right, 2 cabinet base, 22-1/2" flue riser with heavy duty shelf, stainless steel front, sides and shelf, 6" adjustable legs, 311,000 BTU, C</t>
  </si>
  <si>
    <t>4601CC-6L</t>
  </si>
  <si>
    <t xml:space="preserve">Ultimate Restaurant Range, Gas, 60", 3 Star/Saute burners Front &amp; 2 Pyromax Rear, standard grates, 4 Non-Clog burners Left, 2 cabinet base, 22-1/2" flue riser with heavy duty shelf, stainless steel front, sides and shelf, 6" adjustable legs, 311,000 BTU, </t>
  </si>
  <si>
    <t>4601CC-6R</t>
  </si>
  <si>
    <t>Ultimate Restaurant Range, Gas, 60", 3 Star/Saute burners Front &amp; 2 Pyromax Rear, standard grates, 4 Non-Clog burners Right, 2 cabinet base, 22-1/2" flue riser with heavy duty shelf, stainless steel front, sides and shelf, 6" adjustable legs, 311,000 BTU,</t>
  </si>
  <si>
    <t>4601CC-7L</t>
  </si>
  <si>
    <t>Double Hinged Range Faucet/Pot Filler (add to flue Riser price)</t>
  </si>
  <si>
    <t>Custom flue</t>
  </si>
  <si>
    <t>Special size flue Risers - add to next Larger flue size</t>
  </si>
  <si>
    <t>PRS24-12</t>
  </si>
  <si>
    <t>Riser 24"High-12" W/S Single Shelf</t>
  </si>
  <si>
    <t>SSRS24-12</t>
  </si>
  <si>
    <t>SS rear for Riser 24"High-12" W/S Single Shelf</t>
  </si>
  <si>
    <t>PRS24-16</t>
  </si>
  <si>
    <t>Riser 24" High-16" W/S Single Shelf</t>
  </si>
  <si>
    <t>SSRS24-16</t>
  </si>
  <si>
    <t>SS rear for Riser 24" High-16" W/S Single Shelf</t>
  </si>
  <si>
    <t>PRS24-18</t>
  </si>
  <si>
    <t>Riser 24" High-18" W/S Single Shelf</t>
  </si>
  <si>
    <t>SSRS24-18</t>
  </si>
  <si>
    <t>SS rear for Riser 24" High-18" W/S Single Shelf</t>
  </si>
  <si>
    <t>PRS24-24</t>
  </si>
  <si>
    <t>Riser 24"High-24" W/S Single Shelf</t>
  </si>
  <si>
    <t>SSRS24-24</t>
  </si>
  <si>
    <t>SS rear for Riser 24"High-24" W/S Single Shelf</t>
  </si>
  <si>
    <t>PRS24-32</t>
  </si>
  <si>
    <t>CONV STM, 2-6 GAL KETTLES, 60" CAB, 10 PAN CAPACITY, 250,000 BTU</t>
  </si>
  <si>
    <t>GAS COMPARTMENT COOKERS - 2 COMPARTMENTS, 36" CAB, 115V</t>
  </si>
  <si>
    <t>GAS COMPARTMENT COOKERS - 3 COMPARTMENTS, 36" CAB, 115V</t>
  </si>
  <si>
    <t>ELECTRONIC IGNITION FOR COMPARTMENT COOKERS</t>
  </si>
  <si>
    <t>DIR STEAM 2 COMPARTMENT COOKER, 36" CAB, 115V</t>
  </si>
  <si>
    <t>STEAM COIL 2 COMPARTMENT COOKER, 36" CAB, 115V</t>
  </si>
  <si>
    <t>ELECTRIC 2 COMPARTMENT COOKER, 36" CAB, 208V</t>
  </si>
  <si>
    <t>GAS 2 COMPARTMENT COOKER, 36" CAB, 115V, NAT</t>
  </si>
  <si>
    <t>STEAM COIL 28X24X33 BOILER, 24" CAB, 115V</t>
  </si>
  <si>
    <t>ELECTRIC 28X24X33 BOILER, 24" CAB, 208V</t>
  </si>
  <si>
    <t>GAS 28X24X33 BOILER, 24" CAB, 140,000 BTU, 115V, NAT</t>
  </si>
  <si>
    <t>GAS 28X24X33 BOILER, 24" CAB, 200,000 BTU</t>
  </si>
  <si>
    <t>STEAM COIL 28X36X33 BOILER, 36" CAB, 115V</t>
  </si>
  <si>
    <t>ELECTRIC 28X36X33 BOILER, 36" CAB, 208V</t>
  </si>
  <si>
    <t xml:space="preserve">ELECTRIC 28X36X33 BOILER, 36" CAB, 208V </t>
  </si>
  <si>
    <t>GAS 28X36X33 BOILER, 36" CAB, 115V, NAT</t>
  </si>
  <si>
    <t>380, 415, 480 VAC, 50 Hz 3 phase</t>
  </si>
  <si>
    <t>380, 415, 480 VAC, 60 Hz 3 phase</t>
  </si>
  <si>
    <t>220/1/50 or 60Hz controls per compartment</t>
  </si>
  <si>
    <t>CONV STEAM &amp; 6 GAL DIR STEAM KETTLE, 44" CAB, 6 PAN CAP, 24KW</t>
  </si>
  <si>
    <t>CONV STEAM &amp; 6 GAL DIR STEAM KET, 44" CAB, 6 PAN CAP, 200,000 BTU</t>
  </si>
  <si>
    <t>CONV STEAM, 2 COMPART, 115V, 36" CAB, 6 PAN CAPACITY, 140,000 BTU</t>
  </si>
  <si>
    <t>CONV STEAM &amp; 6 GAL DIR STEAM KETTLE, 44" CAB, 6 PAN CAP</t>
  </si>
  <si>
    <t>Convection Steamer/Kettles, Gas, two compartments &amp; (1) 6-gallon &amp; (1) 10-gallon kettles, 60", Cabinet Base, (10) 12"x20"x2-1/2" pans per compartment capacity, 60 minute timer per compartment, automatic blowdown, stainless steel interior and exterior fini</t>
  </si>
  <si>
    <t>CONV STM, 1-6 &amp; 1-10 GAL KETTLES, 60" CAB, 10 PAN CAPACITY</t>
  </si>
  <si>
    <t>CONV STM, 1-6 &amp; 1-10 GAL KETTLES, 60" CAB, 10 PAN CAPACITY, 42 KW</t>
  </si>
  <si>
    <t xml:space="preserve">PRESSURE STEAMER 2 COMPARTMENTS ON LEGS, 115V </t>
  </si>
  <si>
    <t xml:space="preserve">PRESSURE STEAMER 3 COMPARTMENTS ON LEGS, 115V </t>
  </si>
  <si>
    <t xml:space="preserve">PRESSURE STEAMER 4 COMPARTMENTS ON LEGS, 115V </t>
  </si>
  <si>
    <t>GCTS-16</t>
  </si>
  <si>
    <t>GAS COUNTER TILT SKILLET 16 GAL W/ STAND</t>
  </si>
  <si>
    <t xml:space="preserve">                                                            Accessories </t>
  </si>
  <si>
    <t>Stand for GCTS-16</t>
  </si>
  <si>
    <t>Ultimate Hybrid Restaurant Range, Gas/Electric, 36", 3 Star/Saute gas burners in Front, 2 Pyromax gas burners Backwith standard grates, electric standard oven base, 189,000 BTU</t>
  </si>
  <si>
    <t>Ultimate Hybrid Restaurant Range, Gas/Electric, 36", 4 Pyromax gas burners with standard grates, electric convection oven base, 160,000 BTU</t>
  </si>
  <si>
    <t>Ultimate Hybrid Restaurant Range, Gas/Electric, 36", 4 Pyromax gas burners with standard grates, electric standard oven base, 160,000 BTU</t>
  </si>
  <si>
    <t>Ultimate Restaurant Range, Gas, 36" griddle, 1 Hybrid convection oven base, standing pilot, 22-1/2" flue riser with heavy duty shelf, stainless steel front, sides and shelf, 6" adjustable legs, 128,000 BTU, CSA, NSF</t>
  </si>
  <si>
    <t>Ultimate Restaurant Range, Gas, 36" thermostatic griddle, 1 Hybrid convection oven base, standing pilot, 22-1/2" flue riser with heavy duty shelf, stainless steel front, sides and shelf, 6" adjustable legs, 128,000 BTU, CSA, NSF</t>
  </si>
  <si>
    <t>Ultimate Restaurant Range, Gas, 36" griddle, 1 Hybrid standard oven base, standing pilot, 22-1/2" flue riser with heavy duty shelf, stainless steel front, sides and shelf, 6" adjustable legs, 141,000 BTU, CSA, NSF</t>
  </si>
  <si>
    <t>P16N-C</t>
  </si>
  <si>
    <t>SECT 16" Chbrlr Modular</t>
  </si>
  <si>
    <t>P16C-C</t>
  </si>
  <si>
    <t>SECT 16" Chbrlr Cabinet</t>
  </si>
  <si>
    <t>P24N-CC</t>
  </si>
  <si>
    <t>SECT 24" Chbrlr, Modular</t>
  </si>
  <si>
    <t>P24C-CC</t>
  </si>
  <si>
    <t>SECT 24" Chbrlr, Cabinet</t>
  </si>
  <si>
    <t>P32N-CC</t>
  </si>
  <si>
    <t>SECT 32" Chbrlr/Modular</t>
  </si>
  <si>
    <t>P32C-CC</t>
  </si>
  <si>
    <t>SECT 32" Chbrlr/Cabinet</t>
  </si>
  <si>
    <t>P32D-CC</t>
  </si>
  <si>
    <t>SECT 32" Chbrlr/STD Oven</t>
  </si>
  <si>
    <t>P32A-CC</t>
  </si>
  <si>
    <t>SECT 32" Chbrlr/CO Oven</t>
  </si>
  <si>
    <t>P36N-CCC</t>
  </si>
  <si>
    <t>SECT 36" Chbrlr, Modular</t>
  </si>
  <si>
    <t>P36C-CCC</t>
  </si>
  <si>
    <t>SECT 36" Chbrlr, Cabinet</t>
  </si>
  <si>
    <t>P36D-CCC</t>
  </si>
  <si>
    <t>SECT 36" Chbrlr,STD Oven</t>
  </si>
  <si>
    <t>P36A-CCC</t>
  </si>
  <si>
    <t>SECT 36" Chbrlr, CO Oven</t>
  </si>
  <si>
    <t>P48N-CCCC</t>
  </si>
  <si>
    <t>SECT 36" 4 Brnr,STD Oven, Pyromax</t>
  </si>
  <si>
    <t>P36A-XX</t>
  </si>
  <si>
    <t>SECT 36" 4 Brnr,CO Oven, Pyromax</t>
  </si>
  <si>
    <t>P12N-C</t>
  </si>
  <si>
    <t>SECT 12" Chbrlr Modular</t>
  </si>
  <si>
    <t>P12C-C</t>
  </si>
  <si>
    <t>KGCT-12</t>
  </si>
  <si>
    <t>SECT 48" Chbrlr, Modular</t>
  </si>
  <si>
    <t>P48C-CCCC</t>
  </si>
  <si>
    <t>SECT 48" Chbrlr, Cabinet</t>
  </si>
  <si>
    <t>P48D-CCCC</t>
  </si>
  <si>
    <t>SECT 48" Chbrlr,STD Oven</t>
  </si>
  <si>
    <t>P48A-CCCC</t>
  </si>
  <si>
    <t>SECT 48" Chbrlr, CO Oven</t>
  </si>
  <si>
    <t>P12N-G</t>
  </si>
  <si>
    <t>SECT 12" M-GRID/Modular</t>
  </si>
  <si>
    <t>Ultimate Restaurant Range, Gas, 48", 3 Non-Clog burners in Front &amp; 2 Pyromax burners in Back, 12" section with 2 Non-Clog burners Right, 1 standard oven plus cabinet base, 22-1/2" flue riser with heavy duty shelf, stainless steel front, sides and shelf, 6</t>
  </si>
  <si>
    <t>4481DC-5R</t>
  </si>
  <si>
    <t>SECT 36" T-GRID/Modular</t>
  </si>
  <si>
    <t>P36C-GGG</t>
  </si>
  <si>
    <t>SECT 36" M-GRID/Cabinet</t>
  </si>
  <si>
    <t>P36C-TTT</t>
  </si>
  <si>
    <t>SECT 36" T-GRID/Cabinet</t>
  </si>
  <si>
    <t>P36D-GGG</t>
  </si>
  <si>
    <t>SECT 36" M-GRID/STD Oven</t>
  </si>
  <si>
    <t>P36D-TTT</t>
  </si>
  <si>
    <t>SECT 36" T-GRID/STD Oven</t>
  </si>
  <si>
    <t>P36A-GGG</t>
  </si>
  <si>
    <t>SECT 36" M-GRID/ CO Oven</t>
  </si>
  <si>
    <t>P36A-TTT</t>
  </si>
  <si>
    <t>SECT 36" T-GRID/ CO Oven</t>
  </si>
  <si>
    <t>P48N-GGGG</t>
  </si>
  <si>
    <t>SECT 48" M-GRID/Modular</t>
  </si>
  <si>
    <t>P48N-TTTT</t>
  </si>
  <si>
    <t>SECT 48" T-GRID/Modular</t>
  </si>
  <si>
    <t>P48C-GGGG</t>
  </si>
  <si>
    <t>SECT 48" M-GRID/Cabinet</t>
  </si>
  <si>
    <t>P48C-TTTT</t>
  </si>
  <si>
    <t>SECT 48" T-GRID/Cabinet</t>
  </si>
  <si>
    <t>P48D-GGGG</t>
  </si>
  <si>
    <t>SECT 48" M-GRID/STD Oven</t>
  </si>
  <si>
    <t>P48D-TTTT</t>
  </si>
  <si>
    <t>SECT 48" T-GRID/STD Oven</t>
  </si>
  <si>
    <t>P48A-GGGG</t>
  </si>
  <si>
    <t>SECT 48" M-GRID/CO Oven</t>
  </si>
  <si>
    <t>P48A-TTTT</t>
  </si>
  <si>
    <t>SECT 48" T-GRID/ CO Oven</t>
  </si>
  <si>
    <t>P12N-H</t>
  </si>
  <si>
    <t>SECT 12" Hot Top Modular</t>
  </si>
  <si>
    <t>P12C-H</t>
  </si>
  <si>
    <t>SECT 12" Hot Top Cabinet</t>
  </si>
  <si>
    <t>P16N-H</t>
  </si>
  <si>
    <t>SECT 16" Hot Top/Modular</t>
  </si>
  <si>
    <t>P16C-H</t>
  </si>
  <si>
    <t>SECT 16" Hot Top/Cabinet</t>
  </si>
  <si>
    <t>P24N-HH</t>
  </si>
  <si>
    <t>SECT 24" Hot Top Modular</t>
  </si>
  <si>
    <t>P24C-HH</t>
  </si>
  <si>
    <t>SECT 24" Hot Top Cabinet</t>
  </si>
  <si>
    <t>P32N-HH</t>
  </si>
  <si>
    <t>SECT 32" Hot Top/Modular</t>
  </si>
  <si>
    <t>P32C-HH</t>
  </si>
  <si>
    <t>SECT 32" Hot Top/Cabinet</t>
  </si>
  <si>
    <t>P32D-HH</t>
  </si>
  <si>
    <t>SECT 32" Hot Top/STD Oven</t>
  </si>
  <si>
    <t>P32A-HH</t>
  </si>
  <si>
    <t>SECT 32" Hot Top/CO Oven</t>
  </si>
  <si>
    <t>P36N-HHH</t>
  </si>
  <si>
    <t>SECT 36" Hot Top Modular</t>
  </si>
  <si>
    <t>P36C-HHH</t>
  </si>
  <si>
    <t>SECT 36" Hot Top Cabinet</t>
  </si>
  <si>
    <t>P36D-HHH</t>
  </si>
  <si>
    <t>SECT 36" Hot Top STD Oven</t>
  </si>
  <si>
    <t>P36A-HHH</t>
  </si>
  <si>
    <t>SECT 36" Hot Top CO Oven</t>
  </si>
  <si>
    <t>P32N-GRAD</t>
  </si>
  <si>
    <t>SECT 32" GRAD, Modular</t>
  </si>
  <si>
    <t>P32C-GRAD</t>
  </si>
  <si>
    <t>SECT 32" GRAD,Cabinet</t>
  </si>
  <si>
    <t>P32D-GRAD</t>
  </si>
  <si>
    <t>SECT 32" GRAD, STD Oven</t>
  </si>
  <si>
    <t xml:space="preserve">Ultimate Restaurant Range, Gas, 48", 3 Star/Saute burners in Front &amp; 2 Pyromax burners in Back, 12" section with 2 Non-Clog burners Left, 1 standard oven plus cabinet base, 22-1/2" flue riser with heavy duty shelf, stainless steel front, sides and shelf, </t>
  </si>
  <si>
    <t>4481DC-7L</t>
  </si>
  <si>
    <t xml:space="preserve">Ultimate Restaurant Range, Gas, 48", 4 Pyromax burners in 36" section plus 12" section with 2 Non-Clog burners Right, 1 standard oven plus cabinet base, 22-1/2" flue riser with heavy duty shelf, stainless steel front, sides and shelf, 6" adjustable legs, </t>
  </si>
  <si>
    <t>4481DC-7R</t>
  </si>
  <si>
    <t>Ultimate Restaurant Range, Gas, 72", 36" manual griddle Left, 6 Non-Clog burners Right, 2 convection oven bases, standing pilot, 22-1/2" flue riser with heavy duty shelf, stainless steel front, sides and shelf, 6" adjustable legs, 326,000 BTU, CSA, NSF</t>
  </si>
  <si>
    <t>Ultimate Restaurant Range, Gas, 72", 36" manual griddle Left, 6 Non-Clog burners Right, 2 standard oven bases, standing pilot, 22-1/2" flue riser with heavy duty shelf, stainless steel front, sides and shelf, 6" adjustable legs, 352,000 BTU, CSA, NSF</t>
  </si>
  <si>
    <t>P32A-GRAD</t>
  </si>
  <si>
    <t>SECT 32" GRAD, CO Oven</t>
  </si>
  <si>
    <t>P36N-GRAD</t>
  </si>
  <si>
    <t>SECT 36" GRAD, Modular</t>
  </si>
  <si>
    <t>SECT 32" 2 Brnr/Chbrlr Modular</t>
  </si>
  <si>
    <t>SECT 32" 2 Brnr/Chbrlr Cabinet</t>
  </si>
  <si>
    <t>SECT 32" 2 Brnr/Chbrlr STD Oven</t>
  </si>
  <si>
    <t>SECT 32" 2 Brnr/Chbrlr CO Oven</t>
  </si>
  <si>
    <t>P32N-HC</t>
  </si>
  <si>
    <t>P32C-HC</t>
  </si>
  <si>
    <t>P32D-HC</t>
  </si>
  <si>
    <t>P32A-HC</t>
  </si>
  <si>
    <t>P32N-HG</t>
  </si>
  <si>
    <t>SECT 32" M-GRID/Hot Top Modular</t>
  </si>
  <si>
    <t>P32N-HT</t>
  </si>
  <si>
    <t>SECT 32" T-GRID/Hot Top Modular</t>
  </si>
  <si>
    <t>P32C-HG</t>
  </si>
  <si>
    <t>SECT 32" M-GRID/Hot Top Cabinet</t>
  </si>
  <si>
    <t>P32C-HT</t>
  </si>
  <si>
    <t>SECT 32" T-GRID/Hot Top Cabinet</t>
  </si>
  <si>
    <t>P32D-HG</t>
  </si>
  <si>
    <t>SECT 32" M-GRID/Hot Top STD Oven</t>
  </si>
  <si>
    <t>P32D-HT</t>
  </si>
  <si>
    <t>SECT 32" T-GRID/Hot Top STD Oven</t>
  </si>
  <si>
    <t>P32A-HG</t>
  </si>
  <si>
    <t>SECT 32" M-GRID/Hot Top CO Oven</t>
  </si>
  <si>
    <t>P32A-HT</t>
  </si>
  <si>
    <t>SECT 32" T-GRID/Hot Top CO Oven</t>
  </si>
  <si>
    <t>P32N-GC</t>
  </si>
  <si>
    <t>SECT 32" M-GRID/Chbrlr Modular</t>
  </si>
  <si>
    <t>P32N-TC</t>
  </si>
  <si>
    <t>SECT  32" T-GRID/Chbrlr Modular</t>
  </si>
  <si>
    <t>P32C-GC</t>
  </si>
  <si>
    <t>SECT 32" M-GRID/Chbrlr Cabinet</t>
  </si>
  <si>
    <t>P32C-TC</t>
  </si>
  <si>
    <t>SECT  32" T-GRID/Chbrlr Cabinet</t>
  </si>
  <si>
    <t>P32D-GC</t>
  </si>
  <si>
    <t>SECT 32" M-GRID/Chbrlr STD Oven</t>
  </si>
  <si>
    <t>P32D-TC</t>
  </si>
  <si>
    <t>P32A-GC</t>
  </si>
  <si>
    <t>SECT 32" M-GRID/Chbrlr CO Oven</t>
  </si>
  <si>
    <t>P32A-TC</t>
  </si>
  <si>
    <t>SECT  32" T-GRID/Chbrlr CO Oven</t>
  </si>
  <si>
    <t>P36N-BHH</t>
  </si>
  <si>
    <t>SECT 36" 2 Brnr/Hot Top Modular</t>
  </si>
  <si>
    <t>P36C-BHH</t>
  </si>
  <si>
    <t>SECT 36" 2 Brnr/Hot Top Cabinet</t>
  </si>
  <si>
    <t>P36D-BHH</t>
  </si>
  <si>
    <t>SECT 36" 2 Brnr/Hot Top STD Oven</t>
  </si>
  <si>
    <t>P36A-BHH</t>
  </si>
  <si>
    <t>SECT 36" 2 Brnr/Hot Top CO Oven</t>
  </si>
  <si>
    <t>P36N-BBH</t>
  </si>
  <si>
    <t>SECT 36" 4 Brnr/Hot Top Modular</t>
  </si>
  <si>
    <t>Ultimate Restaurant Range, Gas, 48", 4 Non-Clog burners with standard grates, standing pilot, 24" thermostatic griddle Right, 2 Space Saver oven base, 22-1/2" flue riser with heavy duty shelf, stainless steel front, sides and shelf, 6" adjustable legs, 28</t>
  </si>
  <si>
    <t>4481EE-3CL</t>
  </si>
  <si>
    <t>Ultimate Restaurant Range, Gas, 48", 2 Non-Clog burners with standard grates, 36" charbroiler Left, 2 Space Saver oven base, standing pilot, 22-1/2" flue riser with heavy duty shelf, stainless steel front, sides and shelf, 6" adjustable legs, 252,000 BTU,</t>
  </si>
  <si>
    <t>4481EE-3CR</t>
  </si>
  <si>
    <t>Ultimate Restaurant Range, Gas, 48", 2 Non-Clog burners with standard grates, 36" charbroiler Right, 2 Space Saver oven base, standing pilot, 22-1/2" flue riser with heavy duty shelf, stainless steel front, sides and shelf, 6" adjustable legs, 252,000 BTU</t>
  </si>
  <si>
    <t>4481EE-3GL</t>
  </si>
  <si>
    <t>Ultimate Restaurant Range, Gas, 48", 2 Non-Clog burners with standard grates, standing pilot, 36" griddle Left, 2 Space Saver oven base, 22-1/2" flue riser with heavy duty shelf, stainless steel front, sides and shelf, 6" adjustable legs, 252,000 BTU, CSA</t>
  </si>
  <si>
    <t>4481EE-3GR</t>
  </si>
  <si>
    <t>Ultimate Restaurant Range, Gas, 48", 2 Non-Clog burners with standard grates, standing pilot, 36" griddle Right, 2 Space Saver oven base, 22-1/2" flue riser with heavy duty shelf, stainless steel front, sides and shelf, 6" adjustable legs, 252,000 BTU, CS</t>
  </si>
  <si>
    <t>4481EE-3TL</t>
  </si>
  <si>
    <t>Ultimate Restaurant Range, Gas, 48", 2 Non-Clog burners with standard grates, standing pilot, 36" thermostatic griddle Left, 2 Space Saver oven base, 22-1/2" flue riser with heavy duty shelf, stainless steel front, sides and shelf, 6" adjustable legs, 252</t>
  </si>
  <si>
    <t>4481EE-3TR</t>
  </si>
  <si>
    <t>SECT 18" Spreader, Modular</t>
  </si>
  <si>
    <t>P18C-S</t>
  </si>
  <si>
    <t>SECT 18" Spreader, Cabinet</t>
  </si>
  <si>
    <t>P24N-SS</t>
  </si>
  <si>
    <t>SECT 24" Spreader, Modular</t>
  </si>
  <si>
    <t>P24C-SS</t>
  </si>
  <si>
    <t>SECT 24" Spreader, Cabinet</t>
  </si>
  <si>
    <t>P32N-SS</t>
  </si>
  <si>
    <t>SECT 32" Spreader, Modular</t>
  </si>
  <si>
    <t>P32C-SS</t>
  </si>
  <si>
    <t>SECT 32" Spreader, Cabinet</t>
  </si>
  <si>
    <t>P36N-SS</t>
  </si>
  <si>
    <t>SECT 36" Spreader, Modular</t>
  </si>
  <si>
    <t>P36C-SS</t>
  </si>
  <si>
    <t>SECT 36" Spreader, Cabinet</t>
  </si>
  <si>
    <t>T Gas Connection</t>
  </si>
  <si>
    <t>"T" Gas Connection Includes 1-1/4" Regulator</t>
  </si>
  <si>
    <t>Spreader Upcharge</t>
  </si>
  <si>
    <t>Special Spreader Cabinet - add to next Larger spreader size.</t>
  </si>
  <si>
    <t>PCF48</t>
  </si>
  <si>
    <t>PCF48 Caster Frame</t>
  </si>
  <si>
    <t>PCF64</t>
  </si>
  <si>
    <t>PCF64 Caster Frame</t>
  </si>
  <si>
    <t>PCF72</t>
  </si>
  <si>
    <t>PCF72 Caster Frame</t>
  </si>
  <si>
    <t>PCF80</t>
  </si>
  <si>
    <t>PCF80 Caster Frame</t>
  </si>
  <si>
    <t>PCF96</t>
  </si>
  <si>
    <t>PCF96 Caster Frame</t>
  </si>
  <si>
    <t>PL24</t>
  </si>
  <si>
    <t>24" Wide - 28" High Stand</t>
  </si>
  <si>
    <t>PL32</t>
  </si>
  <si>
    <t>32" Wide - 28" High Stand</t>
  </si>
  <si>
    <t>PL36</t>
  </si>
  <si>
    <t>36" Wide - 28" High Stand</t>
  </si>
  <si>
    <t>PL48</t>
  </si>
  <si>
    <t>48" Wide - 28" High Stand</t>
  </si>
  <si>
    <t>PL60</t>
  </si>
  <si>
    <t>60" Wide - 28" High Stand</t>
  </si>
  <si>
    <t>PL64</t>
  </si>
  <si>
    <t>64" Wide - 28" High Stand</t>
  </si>
  <si>
    <t>PL72</t>
  </si>
  <si>
    <t>72" Wide - 28" High Stand</t>
  </si>
  <si>
    <t>Caster (PL24,32,36,48)</t>
  </si>
  <si>
    <t>Casters (PL24, PL32, PL36, PL48)</t>
  </si>
  <si>
    <t>Caster (PL60,64,72)</t>
  </si>
  <si>
    <t>Casters (PL60, PL64, PL72)</t>
  </si>
  <si>
    <t>PR24-12</t>
  </si>
  <si>
    <t>Riser 24" High-12" Wide</t>
  </si>
  <si>
    <t>SSR24-12</t>
  </si>
  <si>
    <t>SS rear for Riser 24" High-12" Wide</t>
  </si>
  <si>
    <t>PR24-16</t>
  </si>
  <si>
    <t>Riser 24" High-16" Wide</t>
  </si>
  <si>
    <t>SSR24-16</t>
  </si>
  <si>
    <t>SS rear for Riser 24" High-16" Wide</t>
  </si>
  <si>
    <t>PR24-18</t>
  </si>
  <si>
    <t>Riser 24" High-18" Wide</t>
  </si>
  <si>
    <t>SSR24-18</t>
  </si>
  <si>
    <t>SS rear for Riser 24" High-18" Wide</t>
  </si>
  <si>
    <t>PR24-20</t>
  </si>
  <si>
    <t>Riser 24" High-20" Wide</t>
  </si>
  <si>
    <t>SSR24-20</t>
  </si>
  <si>
    <t>SS rear for Riser 24" High-20" Wide</t>
  </si>
  <si>
    <t>PR24-24</t>
  </si>
  <si>
    <t>Riser 24" High-24" Wide</t>
  </si>
  <si>
    <t>SSR24-24</t>
  </si>
  <si>
    <t>SS rear for Riser 24" High-24" Wide</t>
  </si>
  <si>
    <t>PR24-32</t>
  </si>
  <si>
    <t>Riser 24" High-32" Wide</t>
  </si>
  <si>
    <t>SSR24-32</t>
  </si>
  <si>
    <t>SS rear for Riser 24" High-32" Wide</t>
  </si>
  <si>
    <t>PR24-36</t>
  </si>
  <si>
    <t>Riser 24" High-36" Wide</t>
  </si>
  <si>
    <t>SSR24-36</t>
  </si>
  <si>
    <t>SS rear for Riser 24" High-36" Wide</t>
  </si>
  <si>
    <t>PR24-48</t>
  </si>
  <si>
    <t>Riser 24" High-48" Wide</t>
  </si>
  <si>
    <t>SSR24-48</t>
  </si>
  <si>
    <t>SS rear for Riser 24" High-48" Wide</t>
  </si>
  <si>
    <t>PR24-60</t>
  </si>
  <si>
    <t>Riser 24" High-60" Wide</t>
  </si>
  <si>
    <t>SSR24-60</t>
  </si>
  <si>
    <t>SS rear for Riser 24" High-60" Wide</t>
  </si>
  <si>
    <t>PR24-64</t>
  </si>
  <si>
    <t>Riser 24" High-64" Wide</t>
  </si>
  <si>
    <t>SSR24-64</t>
  </si>
  <si>
    <t>Ultimate Restaurant Range, Gas, 48", 3 Star/Saute burners in Front &amp; 2 Pyromax burners in Back, 12" section with 2 Non-Clog burners Left, 2 Space Saver oven base, 22-1/2" flue riser with heavy duty shelf, stainless steel front, sides and shelf, 6" adjusta</t>
  </si>
  <si>
    <t>4481EE-7L</t>
  </si>
  <si>
    <t>Ultimate Restaurant Range, Gas, 48", 4 Pyromax burners in 36" section plus 12" section with 2 Non-Clog burners Left, 2 Space Saver oven base, 22-1/2" flue riser with heavy duty shelf, stainless steel front, sides and shelf, 6" adjustable legs, 316,000 BTU</t>
  </si>
  <si>
    <t>4482AC</t>
  </si>
  <si>
    <t>Ultimate Restaurant Range, Gas, 48", 8 Non-Clog burners with Wavy grates, standing pilot, 1 convection oven plus cabinet base, 22-1/2" flue riser with heavy duty shelf, stainless steel front, sides and shelf, 6" adjustable legs, 248,000 BTU, CSA, NSF</t>
  </si>
  <si>
    <t>4482AC-2CL</t>
  </si>
  <si>
    <t>Ultimate Restaurant Range, Gas, 48", 4 Non-Clog burners with wavy grates, 24" charbroiler Left, 1 convection oven plus cabinet base, standing pilot, 22-1/2" flue riser with heavy duty shelf, stainless steel front, sides and shelf, 6" adjustable legs, 204,</t>
  </si>
  <si>
    <t>4482AC-2CR</t>
  </si>
  <si>
    <t>Ultimate Restaurant Range, Gas, 48", 4 Non-Clog burners with wavy grates, 24" charbroiler Right, 1 convection oven plus cabinet base, standing pilot, 22-1/2" flue riser with heavy duty shelf, stainless steel front, sides and shelf, 6" adjustable legs, 204</t>
  </si>
  <si>
    <t>4482AC-2GL</t>
  </si>
  <si>
    <t>Ultimate Restaurant Range, Gas, 48", 4 Non-Clog burners with wavy grates, standing pilot, 24" griddle Left, standing pilot, 1 convection oven plus cabinet base, 22-1/2" flue riser with heavy duty shelf, stainless steel front, sides and shelf, 6" adjustabl</t>
  </si>
  <si>
    <t>4482AC-2GR</t>
  </si>
  <si>
    <t>Riser 24"High-32" W/S Single Shelf</t>
  </si>
  <si>
    <t>SSRS24-32</t>
  </si>
  <si>
    <t>SS rear for Riser 24"High-32" W/S Single Shelf</t>
  </si>
  <si>
    <t>PRS24-36</t>
  </si>
  <si>
    <t>Riser 24" High-36" W/S Single Shelf</t>
  </si>
  <si>
    <t>SSRS24-36</t>
  </si>
  <si>
    <t>SS rear for Riser 24" High-36" W/S Single Shelf</t>
  </si>
  <si>
    <t>PRS24-48</t>
  </si>
  <si>
    <t>Riser 24"High-48" W/S Single Shelf</t>
  </si>
  <si>
    <t>SSRS24-48</t>
  </si>
  <si>
    <t>SS rear for Riser 24"High-48" W/S Single Shelf</t>
  </si>
  <si>
    <t>PRS24-60</t>
  </si>
  <si>
    <t>Riser 24"High-60" W/S Single Shelf</t>
  </si>
  <si>
    <t>Ultimate Restaurant Range, Gas, 36", 2 Non-Clog burners with standard grates, 24" thermostatic griddle Left, convection oven base, standing pilot, 22-1/2" flue riser with heavy duty shelf, stainless steel front, sides and shelf, 6" adjustable legs, 162,00</t>
  </si>
  <si>
    <t>4361A-2TR</t>
  </si>
  <si>
    <t>Ultimate Restaurant Range, Gas, 36", 2 Non-Clog burners with standard grates, 24" thermostatic griddle Right, convection oven base, standing pilot, 22-1/2" flue riser with heavy duty shelf, stainless steel front, sides and shelf, 6" adjustable legs, 162,0</t>
  </si>
  <si>
    <t>4361C</t>
  </si>
  <si>
    <t>Ultimate Restaurant Range, Gas, 36", 6 Non-Clog burners with standard grates, cabinet base, 22-1/2" flue riser with heavy duty shelf, stainless steel front, sides and shelf, 6" adjustable legs, 198,000 BTU, CSA, NSF</t>
  </si>
  <si>
    <t>4361C-1G</t>
  </si>
  <si>
    <t>Ultimate Restaurant Range, Gas, 36", 4 Non-Clog burners with standard grates, 12" griddle Left, cabinet base, 22-1/2" flue riser with heavy duty shelf, stainless steel front, sides and shelf, 6" adjustable legs, 164,000 BTU, CSA, NSF</t>
  </si>
  <si>
    <t>4361C-2CL</t>
  </si>
  <si>
    <t>Ultimate Restaurant Range, Gas, 36", 2 Non-Clog burners with standard grates, 24" charbroiler Left, cabinet base, 22-1/2" flue riser with heavy duty shelf, stainless steel front, sides and shelf, 6" adjustable legs, 130,000 BTU, CSA, NSF</t>
  </si>
  <si>
    <t>4361C-2CR</t>
  </si>
  <si>
    <t>Ultimate Restaurant Range, Gas, 36", 2 Non-Clog burners with standard grates, 24" charbroiler Right, cabinet base, 22-1/2" flue riser with heavy duty shelf, stainless steel front, sides and shelf, 6" adjustable legs, 130,000 BTU, CSA, NSF</t>
  </si>
  <si>
    <t>4361C-2GL</t>
  </si>
  <si>
    <t>4721AA</t>
  </si>
  <si>
    <t>4721DD</t>
  </si>
  <si>
    <t>4721AA-5L</t>
  </si>
  <si>
    <t>4721DD-5L</t>
  </si>
  <si>
    <t>4721AA-5R</t>
  </si>
  <si>
    <t>4721DD-5R</t>
  </si>
  <si>
    <t>4725AA</t>
  </si>
  <si>
    <t>4725DD</t>
  </si>
  <si>
    <t>4721AA-3GL</t>
  </si>
  <si>
    <t>4721DD-3GL</t>
  </si>
  <si>
    <t>4721AA-3GR</t>
  </si>
  <si>
    <t>4721DD-3GR</t>
  </si>
  <si>
    <t>4725AA-3GL</t>
  </si>
  <si>
    <t>4725DD-3GL</t>
  </si>
  <si>
    <t>4725AA-3GR</t>
  </si>
  <si>
    <t>4725DD-3GR</t>
  </si>
  <si>
    <t>4721AA-3TL</t>
  </si>
  <si>
    <t>4721DD-3TL</t>
  </si>
  <si>
    <t>4721AA-3TR</t>
  </si>
  <si>
    <t>4721DD-3TR</t>
  </si>
  <si>
    <t>4725AA-3TL</t>
  </si>
  <si>
    <t>4725DD-3TL</t>
  </si>
  <si>
    <t>4725AA-3TR</t>
  </si>
  <si>
    <t>4725DD-3TR</t>
  </si>
  <si>
    <t>4721AA-3CL</t>
  </si>
  <si>
    <t>4721DD-3CL</t>
  </si>
  <si>
    <t>4721AA-3CR</t>
  </si>
  <si>
    <t>4721DD-3CR</t>
  </si>
  <si>
    <t>4725AA-3CL</t>
  </si>
  <si>
    <t>4725DD-3CL</t>
  </si>
  <si>
    <t>4725AA-3CR</t>
  </si>
  <si>
    <t>4725DD-3CR</t>
  </si>
  <si>
    <t>Ultimate Restaurant Range, Gas, 72", 12 non-Clog burners with standard grates, (2) convection oven bases, standing pilot, 22-1/2" flue riser with heavy duty shelf, stainless steel front, sides and shelf, 6" adjustable legs, 460,000 BTU, CSA, NSF</t>
  </si>
  <si>
    <t>Elec Rnge, 24" Grddl, 12" Hot Top, Std Oven</t>
  </si>
  <si>
    <t>SE36A-TTH</t>
  </si>
  <si>
    <t>Elec Rnge, 24" Grddle, 12" Hot Top, Cnvction Oven</t>
  </si>
  <si>
    <t>Add for 480V</t>
  </si>
  <si>
    <t>Add For 480V 3 Phase</t>
  </si>
  <si>
    <t>ACCS06K</t>
  </si>
  <si>
    <t>Casters, set of 4, 2 Swivel (with locks)</t>
  </si>
  <si>
    <t>ACRK36K</t>
  </si>
  <si>
    <t>Deck Oven Rack, slide-out</t>
  </si>
  <si>
    <t>ACBK36H</t>
  </si>
  <si>
    <t>Outer Back Stainless Steel</t>
  </si>
  <si>
    <t>MH36KITA</t>
  </si>
  <si>
    <t>Marine Kit, tops 1, 2, And 4</t>
  </si>
  <si>
    <t>MH36KITB</t>
  </si>
  <si>
    <t>Marine Kit, tops 6 And 7</t>
  </si>
  <si>
    <t>MH36KITC</t>
  </si>
  <si>
    <t>Marine Kit, top 3</t>
  </si>
  <si>
    <t>4241C</t>
  </si>
  <si>
    <t>Ultimate Restaurant Range, Gas, 24", 4 Non-Clog burners with standard grates, cabinet base, 22-1/2" flue riser with heavy duty shelf, stainless steel front, sides and shelf, 6" adjustable legs, 132,000 BTU, CSA, NSF</t>
  </si>
  <si>
    <t>4241E</t>
  </si>
  <si>
    <t>SS rear for Riser 24" High-64" Wide</t>
  </si>
  <si>
    <t>PR24-72</t>
  </si>
  <si>
    <t>Riser 24" High-72" Wide</t>
  </si>
  <si>
    <t>SSR24-72</t>
  </si>
  <si>
    <t>SS rear for Riser 24" High-72" Wide</t>
  </si>
  <si>
    <t>PR36-12</t>
  </si>
  <si>
    <t>Riser 36" High-12" Wide</t>
  </si>
  <si>
    <t>SSR36-12</t>
  </si>
  <si>
    <t>SS rear for Riser 36" High-12" Wide</t>
  </si>
  <si>
    <t>PR36-16</t>
  </si>
  <si>
    <t>Riser 36" High-16" Wide</t>
  </si>
  <si>
    <t>SSR36-16</t>
  </si>
  <si>
    <t>SS rear for Riser 36" High-16" Wide</t>
  </si>
  <si>
    <t>PR36-18</t>
  </si>
  <si>
    <t>Riser 36" High-18" Wide</t>
  </si>
  <si>
    <t>SSR36-18</t>
  </si>
  <si>
    <t>SS rear for Riser 36" High-18" Wide</t>
  </si>
  <si>
    <t>PR36-20</t>
  </si>
  <si>
    <t>Riser 36" High-20" Wide</t>
  </si>
  <si>
    <t>SSR36-20</t>
  </si>
  <si>
    <t>SS rear for Riser 36" High-20" Wide</t>
  </si>
  <si>
    <t>PR36-24</t>
  </si>
  <si>
    <t>Riser 36" High-24" Wide</t>
  </si>
  <si>
    <t>SSR36-24</t>
  </si>
  <si>
    <t>SS rear for Riser 36" High-24" Wide</t>
  </si>
  <si>
    <t>PR36-32</t>
  </si>
  <si>
    <t>Riser 36" High-32" Wide</t>
  </si>
  <si>
    <t>SSR36-32</t>
  </si>
  <si>
    <t>Ultimate Restaurant Range, Gas, 36", 2 Non-Clog burners with standard grates, 24" thermostatic griddle Right, Hybrid convection oven base, standing pilot, 22-1/2" flue riser with heavy duty shelf, stainless steel front, sides and shelf, 6" adjustable legs, 162,000 BTU, CSA, NSF</t>
  </si>
  <si>
    <t>Ultimate Hybrid Restaurant Range, Gas/Electric, 36", 6 non-clog gas burners with standard grates, electric standard oven base, 198,000 BTU</t>
  </si>
  <si>
    <t>Ultimate Restaurant Range, Gas, 36", 4 Non-Clog burners with standard grates, 12" griddle Left, Hybrid standard oven base, standing pilot, 22-1/2" flue riser with heavy duty shelf, stainless steel front, sides and shelf, 6" adjustable legs, 209,000 BTU, CSA, NSF</t>
  </si>
  <si>
    <t>Ultimate Restaurant Range, Gas, 36", 2 Non-Clog burners with standard grates, 24" griddle Left, Hybrid standard oven base, standing pilot, 22-1/2" flue riser with heavy duty shelf, stainless steel front, sides and shelf, 6" adjustable legs, 175,000 BTU, CSA, NSF</t>
  </si>
  <si>
    <t>P36W-CCC</t>
  </si>
  <si>
    <t>SECT 36" Wood Smoker Chbrlr</t>
  </si>
  <si>
    <t>P48W-CCCC</t>
  </si>
  <si>
    <t>SECT 48" Wood Smoker Chbrlr</t>
  </si>
  <si>
    <t>P60W-CCCCC</t>
  </si>
  <si>
    <t>SECT 60" Wood Smoker Chbrlr</t>
  </si>
  <si>
    <t>SECT 72" Wood Smoker Chbrlr</t>
  </si>
  <si>
    <t>P16N-P</t>
  </si>
  <si>
    <t>SECT 16" Plancha/Modular</t>
  </si>
  <si>
    <t>P16C-P</t>
  </si>
  <si>
    <t>P18N-P</t>
  </si>
  <si>
    <t>P18C-P</t>
  </si>
  <si>
    <t>P24N-PP</t>
  </si>
  <si>
    <t>P24C-PP</t>
  </si>
  <si>
    <t>P36N-PPP</t>
  </si>
  <si>
    <t>P36C-PPP</t>
  </si>
  <si>
    <t>P36D-PPP</t>
  </si>
  <si>
    <t>P36A-PPP</t>
  </si>
  <si>
    <t>SECT 16" Plancha/Cabinet</t>
  </si>
  <si>
    <t>SECT 18" Plancha/Modular</t>
  </si>
  <si>
    <t>SECT 18" Plancha/Cabinet</t>
  </si>
  <si>
    <t>SECT 24" Plancha/Modular</t>
  </si>
  <si>
    <t>SECT 24" Plancha/Cabinet</t>
  </si>
  <si>
    <t>SECT 32" Plancha/Modular</t>
  </si>
  <si>
    <t>SECT 32" Plancha/Cabinet</t>
  </si>
  <si>
    <t>SECT 32" Plancha/STD Oven</t>
  </si>
  <si>
    <t>SECT 32" Plancha/CO Oven</t>
  </si>
  <si>
    <t>SECT 36" Plancha/Modular</t>
  </si>
  <si>
    <t>SECT 36" Plancha/Cabinet</t>
  </si>
  <si>
    <t>SECT 36" Plancha/STD Oven</t>
  </si>
  <si>
    <t>SECT 36" Plancha/CO Oven</t>
  </si>
  <si>
    <t>4" Legs</t>
  </si>
  <si>
    <t>48" Overlapping Griddle</t>
  </si>
  <si>
    <t>60" Overlapping Griddle</t>
  </si>
  <si>
    <t>64" Overlapping griddle</t>
  </si>
  <si>
    <t>64" Overlapping Griddle</t>
  </si>
  <si>
    <t>72" Overlapping Griddle</t>
  </si>
  <si>
    <t>24" Grooved Griddle</t>
  </si>
  <si>
    <t>36" Groooved griddle</t>
  </si>
  <si>
    <t>36" Grooved Griddle</t>
  </si>
  <si>
    <t>48" Grooved griddle</t>
  </si>
  <si>
    <t>48" Grooved Griddle</t>
  </si>
  <si>
    <t>32" Chrome Plated Griddle</t>
  </si>
  <si>
    <t>32" Chrome Plated Griddles</t>
  </si>
  <si>
    <t>36" Chrome Plated Griddle</t>
  </si>
  <si>
    <t>36" Chrome Plated Griddles</t>
  </si>
  <si>
    <t>48" Chrome Plated Griddle</t>
  </si>
  <si>
    <t>48" Chrome Plated Griddles</t>
  </si>
  <si>
    <t>60" Chrome Plated Griddle</t>
  </si>
  <si>
    <t>60" Chrome Plated Griddles</t>
  </si>
  <si>
    <t>64" Chrome Plated Griddle</t>
  </si>
  <si>
    <t>64" Chrome Plated Griddles</t>
  </si>
  <si>
    <t>48" Overlapping Charbroilers</t>
  </si>
  <si>
    <t>48" Overlapping ChbrlrBroilers</t>
  </si>
  <si>
    <t>60" Overlapping Charbroilers</t>
  </si>
  <si>
    <t>60" Overlapping ChbrlrBroilers</t>
  </si>
  <si>
    <t>64" Overlapping Charbroilers</t>
  </si>
  <si>
    <t>64" Overlapping ChbrlrBroilers</t>
  </si>
  <si>
    <t>72" Overlapping Charbroilers</t>
  </si>
  <si>
    <t>72" Overlapping ChbrlrBroilers</t>
  </si>
  <si>
    <t>Plated Fish Grids - 6" section</t>
  </si>
  <si>
    <t>Deep Range</t>
  </si>
  <si>
    <t>Deep Range - add to Standard range prices</t>
  </si>
  <si>
    <t>Convert Open Burner SS Surface</t>
  </si>
  <si>
    <t>Convert Open Burner to Stainless Steel WorkSurface (Deduct per Two burner section)</t>
  </si>
  <si>
    <t>Convert Pyromax to SS</t>
  </si>
  <si>
    <t>Convert Pyromax Open Top Burners to Stainless Steel work top</t>
  </si>
  <si>
    <t>Convert Rear to Hot Top</t>
  </si>
  <si>
    <t>Convert rear Burners to Hot Top (36" six burner Ranges only)</t>
  </si>
  <si>
    <t>Convert Welded grates to cast grates/2 burners</t>
  </si>
  <si>
    <t>Convert Welded grates to cast grates per 2 burners</t>
  </si>
  <si>
    <t>Continuous Front Rail</t>
  </si>
  <si>
    <t>Continuous Front Rail - price per inch, 108" maximum</t>
  </si>
  <si>
    <t>24" SS slope enclosures</t>
  </si>
  <si>
    <t>24" Wide Stainless Steel slope Enclosures under shelves or Broilers</t>
  </si>
  <si>
    <t>32" SS slope enclosures</t>
  </si>
  <si>
    <t>32" Wide Stainless Steel slope Enclosures under shelves or Broilers</t>
  </si>
  <si>
    <t>36" SS slope enclosures</t>
  </si>
  <si>
    <t>36" Wide Stainless Steel slope Enclosures under shelves or Broilers</t>
  </si>
  <si>
    <t>Front Rail -12" Wide</t>
  </si>
  <si>
    <t>Front Rail with cutouts For sauce Pans -12" Wide</t>
  </si>
  <si>
    <t>Front Rail -16" Wide</t>
  </si>
  <si>
    <t>Front Rail with cutouts For sauce Pans -16" Wide</t>
  </si>
  <si>
    <t>Front Rail -24" Wide</t>
  </si>
  <si>
    <t>Front Rail with cutouts For sauce Pans -24" Wide</t>
  </si>
  <si>
    <t>Front Rail -32" Wide</t>
  </si>
  <si>
    <t>Front Rail with cutouts For sauce Pans -32" Wide</t>
  </si>
  <si>
    <t>Front Rail -36" Wide</t>
  </si>
  <si>
    <t>Front Rail with cutouts For sauce Pans -36" Wide</t>
  </si>
  <si>
    <t>Front Rail -48" Wide</t>
  </si>
  <si>
    <t>Front Rail with cutouts For sauce Pans -48" Wide</t>
  </si>
  <si>
    <t>P32N-PPP</t>
  </si>
  <si>
    <t>P32C-PPP</t>
  </si>
  <si>
    <t>P32D-PPP</t>
  </si>
  <si>
    <t>P32A-PPP</t>
  </si>
  <si>
    <t>P18N-F</t>
  </si>
  <si>
    <t>P18C-F</t>
  </si>
  <si>
    <t>SECT 18" French Top, Modular</t>
  </si>
  <si>
    <t>SECT 18" French Top, Cabinet</t>
  </si>
  <si>
    <t>Ultimate Restaurant Range, Gas, 36", 2 Star/Saute burners with standard grates, 24" charbroiler Left, cabinet base, 22-1/2" flue riser with heavy duty shelf, stainless steel front, sides and shelf, 6" adjustable legs, 130,000 BTU, CSA, NSF</t>
  </si>
  <si>
    <t>4363C-2CR</t>
  </si>
  <si>
    <t>Ultimate Restaurant Range, Gas, 36", 2 Star/Saute burners with standard grates, 24" charbroiler Right, cabinet base, 22-1/2" flue riser with heavy duty shelf, stainless steel front, sides and shelf, 6" adjustable legs, 130,000 BTU, CSA, NSF</t>
  </si>
  <si>
    <t>4363C-2GL</t>
  </si>
  <si>
    <t>Ultimate Restaurant Range, Gas, 72", 36" manual griddle right, 6 Non-Clog burners left, 2 convection oven bases, standing pilot, 22-1/2" flue riser with heavy duty shelf, stainless steel front, sides and shelf, 6" adjustable legs, 326,000 BTU, CSA, NSF</t>
  </si>
  <si>
    <t>Ultimate Restaurant Range, Gas, 72", 36" manual griddle right, 6 Non-Clog burners left, 2 standard oven bases, standing pilot, 22-1/2" flue riser with heavy duty shelf, stainless steel front, sides and shelf, 6" adjustable legs, 352,000 BTU, CSA, NSF</t>
  </si>
  <si>
    <t>Ultimate Restaurant Range, Gas, 72", 36" manual griddle Left, 3 Non-Clog burners Front &amp; 2 Pyromax Rear Right, 2 convection oven bases, standing pilot, 22-1/2" flue riser with heavy duty shelf, stainless steel front, sides and shelf, 6" adjustable legs, 323,000 BTU, CSA, NSF</t>
  </si>
  <si>
    <t>Ultimate Restaurant Range, Gas, 72", 36" manual griddle Left,  3 Non-Clog burners Front &amp; 2 Pyromax Rear Right, 2 standard oven bases, standing pilot, 22-1/2" flue riser with heavy duty shelf, stainless steel front, sides and shelf, 6" adjustable legs, 349,000 BTU, CSA, NSF</t>
  </si>
  <si>
    <t>Ultimate Restaurant Range, Gas, 72", 36" manual griddle right,  3 Non-Clog burners Front &amp; 2 Pyromax Rear left, 2 convection oven bases, standing pilot, 22-1/2" flue riser with heavy duty shelf, stainless steel front, sides and shelf, 6" adjustable legs, 323,000 BTU, CSA, NSF</t>
  </si>
  <si>
    <t>2017 Price</t>
  </si>
  <si>
    <t>2017 MAP</t>
  </si>
  <si>
    <t>Southbend Product List Pricing - 2017 Worksheet</t>
  </si>
  <si>
    <t>P12N-B-SU</t>
  </si>
  <si>
    <t>SECT 12" 2 Brnr Modular, Step-up</t>
  </si>
  <si>
    <t>SECT 12" 2 Brnr Cabinet, Steup-up</t>
  </si>
  <si>
    <t>P12C-B-SU</t>
  </si>
  <si>
    <t>Flame Failure - 12" - 18"</t>
  </si>
  <si>
    <t>24" Chrome Plated Griddles</t>
  </si>
  <si>
    <t>P12C-L</t>
  </si>
  <si>
    <t>P24C-L</t>
  </si>
  <si>
    <t>P36C-L</t>
  </si>
  <si>
    <t>12" Low Boy Cabinet</t>
  </si>
  <si>
    <t>24" Low Boy Cabinet</t>
  </si>
  <si>
    <t>36" Low Boy Cabinet</t>
  </si>
  <si>
    <t>NRG System Voltages</t>
  </si>
  <si>
    <t>NRG System 120v/60Hz - Single Deck</t>
  </si>
  <si>
    <t>NRG System 208-240v/60Hz - Single Deck</t>
  </si>
  <si>
    <t>NRG System 208-240v/50Hz - Single Deck</t>
  </si>
  <si>
    <t>NRG System 120v/60Hz - Double Deck</t>
  </si>
  <si>
    <t>NRG System 208-240v/60Hz - Double Deck</t>
  </si>
  <si>
    <t>NRG System 208-240v/50Hz - Double Deck</t>
  </si>
  <si>
    <t>Special Upcharge</t>
  </si>
  <si>
    <t>For special size freames up to 96" wide: use price of next larges and add this price</t>
  </si>
  <si>
    <t>TruH20 Water Treatment Sytem (Stage 1 and Stage 2)</t>
  </si>
  <si>
    <t>TruH20 Replacement Cartidges (Stage1 and Stage 2)</t>
  </si>
  <si>
    <t>Scale Master Filter System 1 Cartridges</t>
  </si>
  <si>
    <t>Scale Master Filter System 2 Cartridges</t>
  </si>
  <si>
    <t>P18N-T</t>
  </si>
  <si>
    <t>SECT 18" M-GRID/Modular</t>
  </si>
  <si>
    <t>P18C-T</t>
  </si>
  <si>
    <t>SECT 18" T-GRID/Cabinet</t>
  </si>
  <si>
    <t>P36N-PPC</t>
  </si>
  <si>
    <t>P36C-PPC</t>
  </si>
  <si>
    <t>P36D-PPC</t>
  </si>
  <si>
    <t>P36A-PPC</t>
  </si>
  <si>
    <t>SECT 36" Plancha/Chbrlr Modular</t>
  </si>
  <si>
    <t>SECT 36" Plancha/Chbrlr Cabinet</t>
  </si>
  <si>
    <t>SECT 36" Plancha/Chbrlr STD Oven</t>
  </si>
  <si>
    <t>SECT 36" Plancha/Chbrlr CO Oven</t>
  </si>
  <si>
    <t>208/240V 50/60 cycle for gas units - Double deck</t>
  </si>
  <si>
    <t>208/240V 50/60 cycle for gas units - Triple deck</t>
  </si>
  <si>
    <t>High Voltage 380V,415V, or 480V option for Electric units - Triple deck</t>
  </si>
  <si>
    <t>KELS-30F</t>
  </si>
  <si>
    <t>KELS-40F</t>
  </si>
  <si>
    <t>KELS-60F</t>
  </si>
  <si>
    <t>ELECTRIC STEAM KETTLE - STATION TRI-LEG 2/3 FULL JACKET, 40 GAL, 208V</t>
  </si>
  <si>
    <t>ELECTRIC STEAM KETTLE - STATION TRI-LEG 2/3 FULL JACKET, 30 GAL, 208V</t>
  </si>
  <si>
    <t>ELECTRIC STEAM KETTLE - STATION TRI-LEG 2/3 FULL JACKET, 60 GAL, 208V</t>
  </si>
  <si>
    <t>KELS-20F</t>
  </si>
  <si>
    <t>ELECTRIC STEAM KETTLE - STATION TRI-LEG 2/3 FULL JACKET, 20 GAL, 208V</t>
  </si>
  <si>
    <t>SVSFSG14</t>
  </si>
  <si>
    <t>Built in Filter</t>
  </si>
  <si>
    <t>P36N-ISS</t>
  </si>
  <si>
    <t>P36C-ISS</t>
  </si>
  <si>
    <t>P36D-ISS</t>
  </si>
  <si>
    <t>P36A-ISS</t>
  </si>
  <si>
    <t>P36T-ISS</t>
  </si>
  <si>
    <t>P36N-SIS</t>
  </si>
  <si>
    <t>P36C-SIS</t>
  </si>
  <si>
    <t>P36D-SIS</t>
  </si>
  <si>
    <t>P36A-SIS</t>
  </si>
  <si>
    <t>P36T-SIS</t>
  </si>
  <si>
    <t>P36N-ISI</t>
  </si>
  <si>
    <t>P36C-ISI</t>
  </si>
  <si>
    <t>P36D-ISI</t>
  </si>
  <si>
    <t>P36A-ISI</t>
  </si>
  <si>
    <t>P36T-ISI</t>
  </si>
  <si>
    <t>P36N-III</t>
  </si>
  <si>
    <t>P36C-III</t>
  </si>
  <si>
    <t>P36D-III</t>
  </si>
  <si>
    <t>P36A-III</t>
  </si>
  <si>
    <t>P36T-III</t>
  </si>
  <si>
    <t>P36C-BBH</t>
  </si>
  <si>
    <t>SECT 36" 4 Brnr/Hot Top Cabinet</t>
  </si>
  <si>
    <t>P36D-BBH</t>
  </si>
  <si>
    <t>SECT 36" 4 Brnr/Hot Top STD Oven</t>
  </si>
  <si>
    <t>P36A-BBH</t>
  </si>
  <si>
    <t>SECT 36" 4 Brnr/Hot Top CO Oven</t>
  </si>
  <si>
    <t>P36N-BGG</t>
  </si>
  <si>
    <t>SECT 36" 2 Brnr/M-GRID Modular</t>
  </si>
  <si>
    <t>P36N-BTT</t>
  </si>
  <si>
    <t>SECT 36" 2 Brnr/T-GRID Modular</t>
  </si>
  <si>
    <t>P36C-BGG</t>
  </si>
  <si>
    <t>SECT 36" 2 Brnr/M-GRID Cabinet</t>
  </si>
  <si>
    <t>P36C-BTT</t>
  </si>
  <si>
    <t>SECT 36" 2 Brnr/T-GRID Cabinet</t>
  </si>
  <si>
    <t>P36D-BGG</t>
  </si>
  <si>
    <t>SECT 36" 2 Brnr/M-GRID STD Oven</t>
  </si>
  <si>
    <t>P36D-BTT</t>
  </si>
  <si>
    <t>SECT 36" 2 Brnr/T-GRID STD Oven</t>
  </si>
  <si>
    <t>P36A-BGG</t>
  </si>
  <si>
    <t>SECT 36" 2 Brnr/M-GRID CO Oven</t>
  </si>
  <si>
    <t>P36A-BTT</t>
  </si>
  <si>
    <t>SECT 36" 2 Brnr/T-GRID CO Oven</t>
  </si>
  <si>
    <t>P36N-BBG</t>
  </si>
  <si>
    <t>SECT 36"  4 Brnr/M-GRID Modular</t>
  </si>
  <si>
    <t>P36C-BBG</t>
  </si>
  <si>
    <t>SECT 36" 4 Brnr/M-GRID Cabinet</t>
  </si>
  <si>
    <t>P36D-BBG</t>
  </si>
  <si>
    <t>SECT 36" 4 Brnr/M-GRID STD Oven</t>
  </si>
  <si>
    <t>P36A-BBG</t>
  </si>
  <si>
    <t>SECT 36" 4 Brnr/M-GRID CO Oven</t>
  </si>
  <si>
    <t>P36N-BCC</t>
  </si>
  <si>
    <t>SECT 36" 2 Brnr/Chbrlr Modular</t>
  </si>
  <si>
    <t>P36C-BCC</t>
  </si>
  <si>
    <t>SECT 36" 2 Brnr/Chbrlr  Cabinet</t>
  </si>
  <si>
    <t>P36D-BCC</t>
  </si>
  <si>
    <t>SECT 36" 2 Brnr/Chbrlr  STD Oven</t>
  </si>
  <si>
    <t>P36A-BCC</t>
  </si>
  <si>
    <t>P36N-BBC</t>
  </si>
  <si>
    <t>SECT 36" 4 Brnr/Chbrlr Modular</t>
  </si>
  <si>
    <t>P36C-BBC</t>
  </si>
  <si>
    <t>SECT 36" 4 Brnr/Chbrlr Cabinet</t>
  </si>
  <si>
    <t>P36D-BBC</t>
  </si>
  <si>
    <t>SECT 36" 4 Brnr/Chbrlr STD Oven</t>
  </si>
  <si>
    <t>P36A-BBC</t>
  </si>
  <si>
    <t>P36N-GGC</t>
  </si>
  <si>
    <t>SECT 36" Chbrlr/M-GRID Modular</t>
  </si>
  <si>
    <t>SECT 36" Chbrlr/T-GRID Modular</t>
  </si>
  <si>
    <t>SECT 36" Chbrlr/M-GRID STD Oven</t>
  </si>
  <si>
    <t>P36D-TTC</t>
  </si>
  <si>
    <t>SECT 36" Chbrlr/T-GRID STD Oven</t>
  </si>
  <si>
    <t>P36A-GGC</t>
  </si>
  <si>
    <t>P36A-TTC</t>
  </si>
  <si>
    <t xml:space="preserve"> 1" Gas Pressure regulator (shipped loose) natural Gas</t>
  </si>
  <si>
    <t>1" Gas Pressure regulator (shipped loose) LP Gas</t>
  </si>
  <si>
    <t>1-1/4" Gas Pressure regulator (shipped loose) natural Gas</t>
  </si>
  <si>
    <t>1-1/4" Gas Pressure regulator (shipped loose) LP Gas</t>
  </si>
  <si>
    <t>1" Gas shut off Valve</t>
  </si>
  <si>
    <t>1/4" Gas shut off Valve For sectional batteries</t>
  </si>
  <si>
    <t>1" Quick Disconnect with 48" Flex Hose</t>
  </si>
  <si>
    <t>1" Quick Disconnect with 60" Flex Hose</t>
  </si>
  <si>
    <t>Restraining Device</t>
  </si>
  <si>
    <t>P12N-S</t>
  </si>
  <si>
    <t>SECT 12" Spreader, Modular</t>
  </si>
  <si>
    <t>P12C-S</t>
  </si>
  <si>
    <t>SECT 12" Spreader, Cabinet</t>
  </si>
  <si>
    <t>P16N-S</t>
  </si>
  <si>
    <t>SECT 16" Spreader, Modular</t>
  </si>
  <si>
    <t>P16C-S</t>
  </si>
  <si>
    <t>SECT 16" Spreader, Cabinet</t>
  </si>
  <si>
    <t>P18N-S</t>
  </si>
  <si>
    <t>Ultimate Restaurant Range, Gas, 72", 36" thermostatic griddle Left, 3 Non-Clog burners Front &amp; 2 Pyromax Rear Right, 2 convection oven bases, standing pilot, 22-1/2" flue riser with heavy duty shelf, stainless steel front, sides and shelf, 6" adjustable legs, 323,000 BTU, CSA, NSF</t>
  </si>
  <si>
    <t>Ultimate Restaurant Range, Gas, 72", 36" thermostatic griddle Left,  3 Non-Clog burners Front &amp; 2 Pyromax Rear Right, 2 standard oven bases, standing pilot, 22-1/2" flue riser with heavy duty shelf, stainless steel front, sides and shelf, 6" adjustable legs, 349,000 BTU, CSA, NSF</t>
  </si>
  <si>
    <t>Ultimate Restaurant Range, Gas, 72", 36" thermostatic griddle right,  3 Non-Clog burners Front &amp; 2 Pyromax Rear left, 2 convection oven bases, standing pilot, 22-1/2" flue riser with heavy duty shelf, stainless steel front, sides and shelf, 6" adjustable legs, 323,000 BTU, CSA, NSF</t>
  </si>
  <si>
    <t>Ultimate Restaurant Range, Gas, 72", 36" thermostatic griddle right,  3 Non-Clog burners Front &amp; 2 Pyromax Rear left, 2 standard oven bases, standing pilot, 22-1/2" flue riser with heavy duty shelf, stainless steel front, sides and shelf, 6" adjustable legs, 349,000 BTU, CSA, NSF</t>
  </si>
  <si>
    <t>Ultimate Restaurant Range, Gas, 72", 36" charbroiler Left, 6 Non-Clog burners Right, 2 convection oven bases, standing pilot, 22-1/2" flue riser with heavy duty shelf, stainless steel front, sides and shelf, 6" adjustable legs, 358,000 BTU, CSA, NSF</t>
  </si>
  <si>
    <t>Ultimate Restaurant Range, Gas, 72", 36" charbroiler Left, 6 Non-Clog burners Right, 2 standard oven bases, standing pilot, 22-1/2" flue riser with heavy duty shelf, stainless steel front, sides and shelf, 6" adjustable legs, 384,000 BTU, CSA, NSF</t>
  </si>
  <si>
    <t>Ultimate Restaurant Range, Gas, 72", 36" charbroiler right, 6 Non-Clog burners left, 2 convection oven bases, standing pilot, 22-1/2" flue riser with heavy duty shelf, stainless steel front, sides and shelf, 6" adjustable legs, 358,000 BTU, CSA, NSF</t>
  </si>
  <si>
    <t>Ultimate Restaurant Range, Gas, 48", 4 Pyromax burners in 36" section plus 12" section with 2 Non-Clog burners Right, 2 Space Saver oven base, 22-1/2" flue riser with heavy duty shelf, stainless steel front, sides and shelf, 6" adjustable legs, 316,000 BT</t>
  </si>
  <si>
    <t>4481EE-7R</t>
  </si>
  <si>
    <t>f</t>
  </si>
  <si>
    <t>SBSFSG14</t>
  </si>
  <si>
    <t>SBSFSG18</t>
  </si>
  <si>
    <t>HDCL-24</t>
  </si>
  <si>
    <t xml:space="preserve">Counter Charbroiler,24",Radiant includes lava rock </t>
  </si>
  <si>
    <t>HDCL-36</t>
  </si>
  <si>
    <t xml:space="preserve">Counter Charbroiler,36",Radiant includes lava rock </t>
  </si>
  <si>
    <t xml:space="preserve">Counter Charbroiler,48",Radiant includes lava rock </t>
  </si>
  <si>
    <t>HDCL-48</t>
  </si>
  <si>
    <t>HDCL-60</t>
  </si>
  <si>
    <t xml:space="preserve">Counter Charbroiler,60",Radiant includes lava rock </t>
  </si>
  <si>
    <t>108" Wide Remote Freezer with 2 - 26" And 4 - 31" drawers</t>
  </si>
  <si>
    <t>30032SB</t>
  </si>
  <si>
    <t>32" Wide Self contained Freezer - 2 - 18" drawers</t>
  </si>
  <si>
    <t>30036SB</t>
  </si>
  <si>
    <t>36"Wide Self contained Freezer  with 2 - 18" drawers</t>
  </si>
  <si>
    <t>30048SB</t>
  </si>
  <si>
    <t>48"Wide Self contained Freezer  with 2 - 26" drawers</t>
  </si>
  <si>
    <t>30060SB</t>
  </si>
  <si>
    <t>60" Wide Self contained Freezer  with 2 - 31" drawers</t>
  </si>
  <si>
    <t>30064SB</t>
  </si>
  <si>
    <t>64" Wide Self contained Freezer  with 2 - 31" drawers</t>
  </si>
  <si>
    <t>30072SB</t>
  </si>
  <si>
    <t>72" Wide Self contained Freezer  with 4 - 26" drawers</t>
  </si>
  <si>
    <t>30084SB</t>
  </si>
  <si>
    <t>84" Wide Self contained Freezer  with 4 -  31" drawers</t>
  </si>
  <si>
    <t>30096SB</t>
  </si>
  <si>
    <t>96" Wide Self contained Freezer  with 2 - 18" And 4 - 26" drawers</t>
  </si>
  <si>
    <t>30108SB</t>
  </si>
  <si>
    <t>108" Wide Self contained Freezer  with 6 - 26" drawers</t>
  </si>
  <si>
    <t>30120SB</t>
  </si>
  <si>
    <t>120" Wide Self contained Freezer with 4 - 18" And 4 - 26" drawers</t>
  </si>
  <si>
    <t>Caster (36",48" bases)</t>
  </si>
  <si>
    <t>Set of 4 Casters For 36" And 48" Bases</t>
  </si>
  <si>
    <t>Caster (60-96" bases)</t>
  </si>
  <si>
    <t>Set of 6 Casters For 60", 72", 84", 96" Bases</t>
  </si>
  <si>
    <t>64" Wide Remote Freezer with 2 - 18" And 2 - 26" drawers</t>
  </si>
  <si>
    <t>30072RSB</t>
  </si>
  <si>
    <t>72" Wide Remote Freezer with 2 - 26" And 2 - 31" drawers</t>
  </si>
  <si>
    <t>30084RSB</t>
  </si>
  <si>
    <t>84" Wide Remote Freezer with 4 - 18" And 2 - 26" drawers</t>
  </si>
  <si>
    <t>30096RSB</t>
  </si>
  <si>
    <t>96" Wide Remote Freezer with 6 - 26" drawers</t>
  </si>
  <si>
    <t>30108RSB</t>
  </si>
  <si>
    <t>Ultimate Hybrid Restaurant Range, Gas/Electric, 36", 3 Star/Saute gas burners in Front, 3 non-clog gas burners Backwith standard grates, electric convection oven base, 198,000 BTU</t>
  </si>
  <si>
    <t>Ultimate Hybrid Restaurant Range, Gas/Electric, 36", 3 Star/Saute gas burners in Front, 3 non-clog gas burners Backwith standard grates, electric standard oven base, 198,000 BTU</t>
  </si>
  <si>
    <t>Ultimate Hybrid Restaurant Range, Gas/Electric, 36", 3 non-clog gas burners Front, 2 Pyromax in Backwith standard grates, electric convection oven base, 189,000 BTU</t>
  </si>
  <si>
    <t>Ultimate Hybrid Restaurant Range, Gas/Electric, 36", 3 Star/Saute gas burners in Front, 2 Pyromax gas burners Backwith standard grates, electric convection oven base, 189,000 BTU</t>
  </si>
  <si>
    <t>CMS</t>
  </si>
  <si>
    <t>Contour Measuring Strip 20-100 gal</t>
  </si>
  <si>
    <t>Stainless Steel frypot Cover (60-65 lb fryer)</t>
  </si>
  <si>
    <t>Single basket (40-45lb fryer)</t>
  </si>
  <si>
    <t>Single Basket (40-45 lb fryer)</t>
  </si>
  <si>
    <t>Single basket (70-75lb fryer)</t>
  </si>
  <si>
    <t>Single Basket (60-65 lb fryer)</t>
  </si>
  <si>
    <t>Extra  basket (40-45lb fryer)</t>
  </si>
  <si>
    <t>Extra Twin size Basket (40-45 lb fryer)</t>
  </si>
  <si>
    <t>Extra basket (70-75lb fryer)</t>
  </si>
  <si>
    <t>Extra Twin size Basket (60-65 lb fryer)</t>
  </si>
  <si>
    <t>17" Stainless steel divider</t>
  </si>
  <si>
    <t>17" Stainless Steel divider</t>
  </si>
  <si>
    <t>Heat Lamp</t>
  </si>
  <si>
    <t>P32C-32B</t>
  </si>
  <si>
    <t>Platinum Radiant W/Cabinet</t>
  </si>
  <si>
    <t>P32D-3240</t>
  </si>
  <si>
    <t>Platinum Radiant W/STD Oven</t>
  </si>
  <si>
    <t>P32A-3240</t>
  </si>
  <si>
    <t>Platinum Radiant W/Convection Oven</t>
  </si>
  <si>
    <t>234R</t>
  </si>
  <si>
    <t>234R Radiant Broiler</t>
  </si>
  <si>
    <t>P32C-171</t>
  </si>
  <si>
    <t>Platinum Infrared Brlr W/Cabinet</t>
  </si>
  <si>
    <t>P32D-171</t>
  </si>
  <si>
    <t>Platinum Infrared Brlr W/ STD Oven</t>
  </si>
  <si>
    <t>P32A-171</t>
  </si>
  <si>
    <t>Platinum Infrared Brlr W/ Convection Oven</t>
  </si>
  <si>
    <t>P32N-171</t>
  </si>
  <si>
    <t>Platinum Infrared Brlr Modular</t>
  </si>
  <si>
    <t>170, Infrared Broiler FreeStanding</t>
  </si>
  <si>
    <t>171, Infrared Broiler FreeStanding w/ WARMING Oven</t>
  </si>
  <si>
    <t>270, Double Deck Infrared Broiler FreeStanding</t>
  </si>
  <si>
    <t>1" regulator</t>
  </si>
  <si>
    <t>1" Pressure regulator</t>
  </si>
  <si>
    <t>oven rack</t>
  </si>
  <si>
    <t>SS Flue Diverter</t>
  </si>
  <si>
    <t>Stainless Steel Flue Diverter</t>
  </si>
  <si>
    <t>Caster</t>
  </si>
  <si>
    <t>Casters</t>
  </si>
  <si>
    <t>SS Rear</t>
  </si>
  <si>
    <t>Stainless Steel Rear</t>
  </si>
  <si>
    <t>Heating Element</t>
  </si>
  <si>
    <t>Electric heating Element For warming Oven</t>
  </si>
  <si>
    <t>SSB-32</t>
  </si>
  <si>
    <t>Steakhouse Broiler 32" Wide, including stand with 6" legs</t>
  </si>
  <si>
    <t>SSB-36</t>
  </si>
  <si>
    <t>Steakhouse Broiler 36" Wide, including stand with 6" legs</t>
  </si>
  <si>
    <t>SSB-45</t>
  </si>
  <si>
    <t>Steakhouse Broiler 45" Wide, including stand with 6" legs</t>
  </si>
  <si>
    <t>P32-RAD</t>
  </si>
  <si>
    <t>32",Salamander Radiant Broiler</t>
  </si>
  <si>
    <t>P36-RAD</t>
  </si>
  <si>
    <t>36",Salamander Radiant Broiler</t>
  </si>
  <si>
    <t>P48-RAD</t>
  </si>
  <si>
    <t>Ultimate Restaurant Range, Gas, 36" thermostatic griddle, 1 Hybrid standard oven base, standing pilot, 22-1/2" flue riser with heavy duty shelf, stainless steel front, sides and shelf, 6" adjustable legs, 141,000 BTU, CSA, NSF</t>
  </si>
  <si>
    <t>Battery Spark Ignition for Ultimate Range (72" Section)</t>
  </si>
  <si>
    <t>Flame Failure (72" section)</t>
  </si>
  <si>
    <t xml:space="preserve">Flame Failure 72" </t>
  </si>
  <si>
    <t>72" Plate Shelf</t>
  </si>
  <si>
    <t>Casters, 2 locking, 2 standard,  (24", 36", 48" and 60" units)</t>
  </si>
  <si>
    <t>Casters, 3 locking, 3 standard,  (72" units)</t>
  </si>
  <si>
    <t>Chrome Racks (36" Units)</t>
  </si>
  <si>
    <t>Chrome Racks 48"</t>
  </si>
  <si>
    <t>Chrome Racks (48" Units)</t>
  </si>
  <si>
    <t>Chrome Racks 60"</t>
  </si>
  <si>
    <t>Chrome Racks (60" Units)</t>
  </si>
  <si>
    <t>SE36D-HHH</t>
  </si>
  <si>
    <t>Ultimate Restaurant Range, Gas, 36", 2 Non-Clog burners with standard grates, 24" thermostatic griddle Right, standard oven base, standing pilot, 22-1/2" flue riser with heavy duty shelf, stainless steel front, sides and shelf, 6" adjustable legs, 175,000</t>
  </si>
  <si>
    <t>4362A</t>
  </si>
  <si>
    <t>Ultimate Restaurant Range, Gas, 36", 6 Non-Clog burners with wavy grates, convection oven base, standing pilot, 22-1/2" flue riser with heavy duty shelf, stainless steel front, sides and shelf, 6" adjustable legs, 175,000 BTU, CSA, NSF</t>
  </si>
  <si>
    <t>4362A-1G</t>
  </si>
  <si>
    <t>Ultimate Restaurant Range, Gas, 36", 4 Non-Clog burners with wavy grates, 12" griddle Left, convection oven base, standing pilot, 22-1/2" flue riser with heavy duty shelf, stainless steel front, sides and shelf, 6" adjustable legs, 172,000 BTU, CSA, NSF</t>
  </si>
  <si>
    <t>4362A-2CL</t>
  </si>
  <si>
    <t>Ultimate Restaurant Range, Gas, 36", 2 Non-Clog burners with wavy grates, 24" charbroiler Left, convection oven base, standing pilot, 22-1/2" flue riser with heavy duty shelf, stainless steel front, sides and shelf, 6" adjustable legs, 150,000 BTU, CSA, N</t>
  </si>
  <si>
    <t>4362A-2CR</t>
  </si>
  <si>
    <t xml:space="preserve">Ultimate Restaurant Range, Gas, 36", 2 Non-Clog burners with wavy grates, 24" charbroiler Right, convection oven base, standing pilot, 22-1/2" flue riser with heavy duty shelf, stainless steel front, sides and shelf, 6" adjustable legs, 150,000 BTU, CSA, </t>
  </si>
  <si>
    <t>4362A-2GL</t>
  </si>
  <si>
    <t>Ultimate Restaurant Range, Gas, 36", 2 Non-Clog burners with wavy grates, 24" griddle Left, convection oven base, standing pilot, 22-1/2" flue riser with heavy duty shelf, stainless steel front, sides and shelf, 6" adjustable legs, 150,000 BTU, CSA, NSF</t>
  </si>
  <si>
    <t>4362A-2GR</t>
  </si>
  <si>
    <t>Ultimate Restaurant Range, Gas, 36", 2 Non-Clog burners with wavy grates, 24" griddle Right, convection oven base, standing pilot, 22-1/2" flue riser with heavy duty shelf, stainless steel front, sides and shelf, 6" adjustable legs, 150,000 BTU, CSA, NSF</t>
  </si>
  <si>
    <t>4362A-2TL</t>
  </si>
  <si>
    <t>Ultimate Restaurant Range, Gas, 48", 2 Star/Saute burners with standard grates, standing pilot, 36" thermostatic griddle Right, 1 standard oven plus cabinet base, 22-1/2" flue riser with heavy duty shelf, stainless steel front, sides and shelf, 6" adjusta</t>
  </si>
  <si>
    <t>4483DC-5L</t>
  </si>
  <si>
    <t>Ultimate Restaurant Range, Gas, 48", 3 Non-Clog burners in Front &amp; 2 Pyromax burners in Back, 12" section with 2 Star/Saute burners Right, 1 standard oven plus cabinet base, 22-1/2" flue riser with heavy duty shelf, stainless steel front, sides and shelf,</t>
  </si>
  <si>
    <t>4483DC-5R</t>
  </si>
  <si>
    <t>Ultimate Restaurant Range, Gas, 36", 2 Non-Clog burners with wavy grates, 24" thermostatic griddle Right, convection oven base, standing pilot, 22-1/2" flue riser with heavy duty shelf, stainless steel front, sides and shelf, 6" adjustable legs, 150,000 B</t>
  </si>
  <si>
    <t>4362C</t>
  </si>
  <si>
    <t>Ultimate Restaurant Range, Gas, 36", 6 Non-Clog burners with wavy grates, cabinet base, 22-1/2" flue riser with heavy duty shelf, stainless steel front, sides and shelf, 6" adjustable legs, 162,000 BTU, CSA, NSF</t>
  </si>
  <si>
    <t>4362C-1G</t>
  </si>
  <si>
    <t>Ultimate Restaurant Range, Gas, 36", 4 Non-Clog burners with wavy grates, 12" griddle Left, cabinet base, 22-1/2" flue riser with heavy duty shelf, stainless steel front, sides and shelf, 6" adjustable legs, 140,000 BTU, CSA, NSF</t>
  </si>
  <si>
    <t>4362C-2CL</t>
  </si>
  <si>
    <t>Ultimate Restaurant Range, Gas, 48", 3 Star/Saute burners in Front &amp; 2 Pyromax burners in Back, 12" section with 2 Star/Saute burners Right, 1 standard oven plus cabinet base, 22-1/2" flue riser with heavy duty shelf, stainless steel front, sides and shel</t>
  </si>
  <si>
    <t>4483DC-7L</t>
  </si>
  <si>
    <t>Ultimate Restaurant Range, Gas, 48", 4 Pyromax burners in 36" section plus 12" section with 2 Star/Saute burners Left, 1 standard oven plus cabinet base, 22-1/2" flue riser with heavy duty shelf, stainless steel front, sides and shelf, 6" adjustable legs,</t>
  </si>
  <si>
    <t>4483DC-7R</t>
  </si>
  <si>
    <t>Ultimate Restaurant Range, Gas, 48", 4 Pyromax burners in 36" section plus 12" section with 2 Star/Saute burners Right, 1 standard oven plus cabinet base, 22-1/2" flue riser with heavy duty shelf, stainless steel front, sides and shelf, 6" adjustable legs</t>
  </si>
  <si>
    <t>4483EE</t>
  </si>
  <si>
    <t>Ultimate Restaurant Range, Gas, 36", 2 Non-Clog burners with wavy grates, 24" griddle Right, cabinet base, 22-1/2" flue riser with heavy duty shelf, stainless steel front, sides and shelf, 6" adjustable legs, 118,000 BTU, CSA, NSF</t>
  </si>
  <si>
    <t>4362C-2TL</t>
  </si>
  <si>
    <t>Ultimate Restaurant Range, Gas, 36", 2 Non-Clog burners with wavy grates, 24" thermostatic griddle Left, cabinet base, 22-1/2" flue riser with heavy duty shelf, stainless steel front, sides and shelf, 6" adjustable legs, 118,000 BTU, CSA, NSF</t>
  </si>
  <si>
    <t>4362C-2TR</t>
  </si>
  <si>
    <t>Ultimate Restaurant Range, Gas, 36", 2 Non-Clog burners with wavy grates, 24" thermostatic griddle Right, cabinet base, 22-1/2" flue riser with heavy duty shelf, stainless steel front, sides and shelf, 6" adjustable legs, 118,000 BTU, CSA, NSF</t>
  </si>
  <si>
    <t>4362D</t>
  </si>
  <si>
    <t>Ultimate Restaurant Range, Gas, 36", 6 Non-Clog burners with wavy grates, standard oven base, standing pilot, 22-1/2" flue riser with heavy duty shelf, stainless steel front, sides and shelf, 6" adjustable legs, 207,000 BTU, CSA, NSF</t>
  </si>
  <si>
    <t>4362D-1G</t>
  </si>
  <si>
    <t>Ultimate Restaurant Range, Gas, 36", 4 Non-Clog burners with wavy grates, 12" griddle Left, standard oven base, standing pilot, 22-1/2" flue riser with heavy duty shelf, stainless steel front, sides and shelf, 6" adjustable legs, 185,000 BTU, CSA, NSF</t>
  </si>
  <si>
    <t>4362D-2CL</t>
  </si>
  <si>
    <t>Ultimate Restaurant Range, Gas, 36", 2 Non-Clog burners with wavy grates, 24" charbroiler Left, standard oven base, standing pilot, 22-1/2" flue riser with heavy duty shelf, stainless steel front, sides and shelf, 6" adjustable legs, 163,000 BTU, CSA, NSF</t>
  </si>
  <si>
    <t>4362D-2CR</t>
  </si>
  <si>
    <t>Ultimate Restaurant Range, Gas, 36", 2 Non-Clog burners with wavy grates, 24" charbroiler Right, standard oven base, standing pilot, 22-1/2" flue riser with heavy duty shelf, stainless steel front, sides and shelf, 6" adjustable legs, 163,000 BTU, CSA, NS</t>
  </si>
  <si>
    <t>4362D-2GL</t>
  </si>
  <si>
    <t>Ultimate Restaurant Range, Gas, 48", 2 Star/Saute burners with standard grates, 36" charbroiler Left, 2 Space Saver oven base, standing pilot, 22-1/2" flue riser with heavy duty shelf, stainless steel front, sides and shelf, 6" adjustable legs, 252,000 BT</t>
  </si>
  <si>
    <t>4483EE-3CR</t>
  </si>
  <si>
    <t>Ultimate Restaurant Range, Gas, 48", 2 Star/Saute burners with standard grates, 36" charbroiler Right, 2 Space Saver oven base, standing pilot, 22-1/2" flue riser with heavy duty shelf, stainless steel front, sides and shelf, 6" adjustable legs, 252,000 B</t>
  </si>
  <si>
    <t>4483EE-3GL</t>
  </si>
  <si>
    <t>Ultimate Restaurant Range, Gas, 48", 2 Star/Saute burners with standard grates, standing pilot, 36" griddle Left, 2 Space Saver oven base, 22-1/2" flue riser with heavy duty shelf, stainless steel front, sides and shelf, 6" adjustable legs, 252,000 BTU, C</t>
  </si>
  <si>
    <t>4483EE-3GR</t>
  </si>
  <si>
    <t xml:space="preserve">Ultimate Restaurant Range, Gas, 48", 2 Star/Saute burners with standard grates, standing pilot, 36" griddle Right, 2 Space Saver oven base, 22-1/2" flue riser with heavy duty shelf, stainless steel front, sides and shelf, 6" adjustable legs, 252,000 BTU, </t>
  </si>
  <si>
    <t>4483EE-3TL</t>
  </si>
  <si>
    <t>Ultimate Restaurant Range, Gas, 48", 2 Star/Saute burners with standard grates, standing pilot, 36" thermostatic griddle Left, 2 Space Saver oven base, 22-1/2" flue riser with heavy duty shelf, stainless steel front, sides and shelf, 6" adjustable legs, 2</t>
  </si>
  <si>
    <t>4483EE-3TR</t>
  </si>
  <si>
    <t xml:space="preserve">Ultimate Restaurant Range, Gas, 48", 2 Star/Saute burners with standard grates, standing pilot, 36" thermostatic griddle Right, 2 Space Saver oven base, 22-1/2" flue riser with heavy duty shelf, stainless steel front, sides and shelf, 6" adjustable legs, </t>
  </si>
  <si>
    <t>4483EE-5L</t>
  </si>
  <si>
    <t xml:space="preserve">Ultimate Restaurant Range, Gas, 36", 2 Star/Saute burners with standard grates, 24" charbroiler Left, convection oven base, standing pilot, 22-1/2" flue riser with heavy duty shelf, stainless steel front, sides and shelf, 6" adjustable legs, 162,000 BTU, </t>
  </si>
  <si>
    <t>4363A-2CR</t>
  </si>
  <si>
    <t>Ultimate Restaurant Range, Gas, 36", 2 Star/Saute burners with standard grates, 24" charbroiler Right, convection oven base, standing pilot, 22-1/2" flue riser with heavy duty shelf, stainless steel front, sides and shelf, 6" adjustable legs, 162,000 BTU,</t>
  </si>
  <si>
    <t>4363A-2GL</t>
  </si>
  <si>
    <t>Ultimate Restaurant Range, Gas, 36", 2 Star/Saute burners with standard grates, 24" griddle Left, convection oven base, standing pilot, 22-1/2" flue riser with heavy duty shelf, stainless steel front, sides and shelf, 6" adjustable legs, 162,000 BTU, CSA,</t>
  </si>
  <si>
    <t>4363A-2GR</t>
  </si>
  <si>
    <t>Ultimate Restaurant Range, Gas, 36", 2 Star/Saute burners with standard grates, 24" griddle Right, convection oven base, standing pilot, 22-1/2" flue riser with heavy duty shelf, stainless steel front, sides and shelf, 6" adjustable legs, 162,000 BTU, CSA</t>
  </si>
  <si>
    <t>4363A-2TL</t>
  </si>
  <si>
    <t xml:space="preserve">Ultimate Restaurant Range, Gas, 48", 4 Pyromax burners in 36" section, 12" section with 2 Star/Saute burners Left, 2 Space Saver oven base, 22-1/2" flue riser with heavy duty shelf, stainless steel front, sides and shelf, 6" adjustable legs, 316,000 BTU, </t>
  </si>
  <si>
    <t>4483EE-7R</t>
  </si>
  <si>
    <t>Ultimate Restaurant Range, Gas, 48", 4 Pyromax burners in 36" section, 12" section with 2 Star/Saute burners Right, 2 Space Saver oven base, 22-1/2" flue riser with heavy duty shelf, stainless steel front, sides and shelf, 6" adjustable legs, 316,000 BTU,</t>
  </si>
  <si>
    <t>4484AC</t>
  </si>
  <si>
    <t>Ultimate Restaurant Range, Gas, 48", 4 Star/Saute burners in front, 4 Non-Clog burners in Back, standard grates, standing pilot, 1 convection oven plus cabinet base, 22-1/2" flue riser with heavy duty shelf, stainless steel front, sides and shelf, 6" adju</t>
  </si>
  <si>
    <t>4484AC-2CL</t>
  </si>
  <si>
    <t>Ultimate Restaurant Range, Gas, 48", 2 Star/Saute in Front &amp; 2 Non-Clog burners in Rear, standard grates, 24" charbroiler Left, 1 convection oven plus cabinet base, standing pilot, 22-1/2" flue riser with heavy duty shelf, stainless steel front, sides and</t>
  </si>
  <si>
    <t>4484AC-2CR</t>
  </si>
  <si>
    <t>Ultimate Restaurant Range, Gas, 36", 2 Star/Saute burners with standard grates, 24" griddle Left, cabinet base, 22-1/2" flue riser with heavy duty shelf, stainless steel front, sides and shelf, 6" adjustable legs, 130,000 BTU, CSA, NSF</t>
  </si>
  <si>
    <t>4363C-2GR</t>
  </si>
  <si>
    <t>Ultimate Restaurant Range, Gas, 36", 2 Star/Saute burners with standard grates, 24" griddle Right, cabinet base, 22-1/2" flue riser with heavy duty shelf, stainless steel front, sides and shelf, 6" adjustable legs, 130,000 BTU, CSA, NSF</t>
  </si>
  <si>
    <t>4363C-2TL</t>
  </si>
  <si>
    <t>Ultimate Restaurant Range, Gas, 36", 2 Star/Saute burners with standard grates, 24" thermostatic griddle Left, cabinet base, 22-1/2" flue riser with heavy duty shelf, stainless steel front, sides and shelf, 6" adjustable legs, 130,000 BTU, CSA, NSF</t>
  </si>
  <si>
    <t>4363C-2TR</t>
  </si>
  <si>
    <t>Ultimate Restaurant Range, Gas, 36", 2 Star/Saute burners with standard grates, 24" thermostatic griddle Right, cabinet base, 22-1/2" flue riser with heavy duty shelf, stainless steel front, sides and shelf, 6" adjustable legs, 130,000 BTU, CSA, NSF</t>
  </si>
  <si>
    <t>4363D</t>
  </si>
  <si>
    <t>Ultimate Restaurant Range, Gas, 36", 6 Star/Saute burners with standard grates, standard oven base, standing pilot, 22-1/2" flue riser with heavy duty shelf, stainless steel front, sides and shelf, 6" adjustable legs, 243,000 BTU, CSA, NSF</t>
  </si>
  <si>
    <t>4363D-1G</t>
  </si>
  <si>
    <t>Ultimate Restaurant Range, Gas, 72", 36" manual griddle right,  3 Non-Clog burners Front &amp; 2 Pyromax Rear left, 2 standard oven bases, standing pilot, 22-1/2" flue riser with heavy duty shelf, stainless steel front, sides and shelf, 6" adjustable legs, 349,000 BTU, CSA, NSF</t>
  </si>
  <si>
    <t>Ultimate Restaurant Range, Gas, 72", 36" thermostatic griddle Left, 6 Non-Clog burners Right, 2 convection oven bases, standing pilot, 22-1/2" flue riser with heavy duty shelf, stainless steel front, sides and shelf, 6" adjustable legs, 326,000 BTU, CSA, NSF</t>
  </si>
  <si>
    <t>Ultimate Restaurant Range, Gas, 72", 36" thermostatic griddle Left, 6 Non-Clog burners Right, 2 standard oven bases, standing pilot, 22-1/2" flue riser with heavy duty shelf, stainless steel front, sides and shelf, 6" adjustable legs, 352,000 BTU, CSA, NSF</t>
  </si>
  <si>
    <t>Ultimate Restaurant Range, Gas, 72", 36" thermostatic griddle right, 6 Non-Clog burners left, 2 convection oven bases, standing pilot, 22-1/2" flue riser with heavy duty shelf, stainless steel front, sides and shelf, 6" adjustable legs, 326,000 BTU, CSA, NSF</t>
  </si>
  <si>
    <t>Ultimate Restaurant Range, Gas, 72", 36" thermostatic griddle right, 6 Non-Clog burners left, 2 standard oven bases, standing pilot, 22-1/2" flue riser with heavy duty shelf, stainless steel front, sides and shelf, 6" adjustable legs, 352,000 BTU, CSA, NSF</t>
  </si>
  <si>
    <t>Ultimate Restaurant Range, Gas, 36", 2 Star/Saute burners with standard grates, 24" thermostatic griddle Right, standard oven base, standing pilot, 22-1/2" flue riser with heavy duty shelf, stainless steel front, sides and shelf, 6" adjustable legs, 175,0</t>
  </si>
  <si>
    <t>4364A</t>
  </si>
  <si>
    <t>Ultimate Restaurant Range, Gas, 36", 3 Star/Saute burners in Front, 3 Non-Clog burners, standard grates, convection oven base, standing pilot, 22-1/2" flue riser with heavy duty shelf, stainless steel front, sides and shelf, 6" adjustable legs, 230,000 BT</t>
  </si>
  <si>
    <t>4364A-1G</t>
  </si>
  <si>
    <t>Ultimate Restaurant Range, Gas, 36", 2 Star/Saute burners in Front, 2 Non-Clog burners, standard grates, 12" griddle Left, convection oven base, standing pilot, 22-1/2" flue riser with heavy duty shelf, stainless steel front, sides and shelf, 6" adjustabl</t>
  </si>
  <si>
    <t>4364A-2CL</t>
  </si>
  <si>
    <t>Ultimate Restaurant Range, Gas, 36", 1 Star/Saute burner in Front, 1 Non-Clog burner, standard grates, 24" charbroiler Left, convection oven base, standing pilot, 22-1/2" flue riser with heavy duty shelf, stainless steel front, sides and shelf, 6" adjusta</t>
  </si>
  <si>
    <t>4364A-2CR</t>
  </si>
  <si>
    <t>PRESSURE STEAMER 2 COMPARTMENTS ON PEDESTAL, 115V</t>
  </si>
  <si>
    <t>PRESSURE STEAMER 3 COMPARTMENTS ON PEDESTAL, 115V</t>
  </si>
  <si>
    <t>PRESSURE STEAMER 2 COMPARTMENTS WALL MOUNTED</t>
  </si>
  <si>
    <t>PRESSURE STEAMER 3 COMPARTMENTS WALL MOUNTED</t>
  </si>
  <si>
    <t>DIR STEAM COMPARTMENT COOKERS - 2 COMPARTMENTS, 36" CAB,115V</t>
  </si>
  <si>
    <t>DIR STEAM COMPARTMENT COOKERS - 3 COMPARTMENTS, 36" CAB,115V</t>
  </si>
  <si>
    <t>STEAM COMPARTMENT COOKERS - 2 COMPARTMENTS, 36" CAB,115V</t>
  </si>
  <si>
    <t>STEAM COMPARTMENT COOKERS - 3 COMPARTMENTS, 36" CAB,115V</t>
  </si>
  <si>
    <t>ELECTRIC COMPARTMENT COOKERS - 2 COMPARTMENTS, 36" CAB,208V</t>
  </si>
  <si>
    <t>ELECTRIC COMPARTMENT COOKERS - 3 COMPARTMENTS, 36" CAB,208V</t>
  </si>
  <si>
    <t>1 - 3 PAN &amp; 1 - 4 PAN HIGH EFFICIENT GAS CONVECTION STEAMER NAT</t>
  </si>
  <si>
    <t>2 - 5 PAN HIGH EFFICIENT GAS CONVECTION STEAMER</t>
  </si>
  <si>
    <t>2 - 8 PAN HIGH EFFICIENT GAS CONVECTION STEAMER</t>
  </si>
  <si>
    <t>ELECTRIC CONVECTION STEAMER, 24" STEEL CABINET, 2-7 PAN CAP,208V</t>
  </si>
  <si>
    <t>ELECTRIC CONVECTION STEAMER, 24" STEEL CABINET, 2-10 PAN CAP</t>
  </si>
  <si>
    <t>GAS CONVECTION STEAMER, 24" CAB, 2-7 PAN CAP, REAR FEET</t>
  </si>
  <si>
    <t>GAS CONVECTION STEAMER, 24" CAB, 2-10 PAN CAP, REAR FEET</t>
  </si>
  <si>
    <t>220/1/50 OR 60 HZ CONTROLS (2 COMPARTMENT)</t>
  </si>
  <si>
    <t>CONVECTION STEAMER, 2 COMPART, 115V, 24" CAB, 6 PAN CAPACITY</t>
  </si>
  <si>
    <t>CONV STEAM, 2 COMPART, 208V, 24" CAB, 6 PAN CAPACITY, 24KW STD</t>
  </si>
  <si>
    <t>CONV STEAM, 2 COMPART, 115V, 24" CAB, 6 PAN CAPACITY, 140,000 BTU</t>
  </si>
  <si>
    <t>CONVECTION STEAMER, 2 COMPART, 115V, 36" CAB, 6 PAN CAPACITY</t>
  </si>
  <si>
    <t>CONV STEAM, 2 COMPART, 208V, 36" CAB, 6 PAN CAPACITY, 24KW STD</t>
  </si>
  <si>
    <t>Rack pan guides in cabinet base</t>
  </si>
  <si>
    <t>HDC-12</t>
  </si>
  <si>
    <t>Counter Charbroiler,12",Radiant</t>
  </si>
  <si>
    <t>Grooved Griddle plates - Single</t>
  </si>
  <si>
    <t>Grooved Griddle plates-13" to 24"</t>
  </si>
  <si>
    <t>Grooved Griddle plates-25" to 36"</t>
  </si>
  <si>
    <t>Individual Product Lookup</t>
  </si>
  <si>
    <t>P12C-G</t>
  </si>
  <si>
    <t>SECT 12" M-GRID/Cabinet</t>
  </si>
  <si>
    <t>P16N-G</t>
  </si>
  <si>
    <t>SECT 16" G-GRID/Modular</t>
  </si>
  <si>
    <t>P16N-T</t>
  </si>
  <si>
    <t>SECT 16" T-GRID/Modular</t>
  </si>
  <si>
    <t>P16C-T</t>
  </si>
  <si>
    <t>SECT 16" T-GRID/Cabinet</t>
  </si>
  <si>
    <t>P24N-GG</t>
  </si>
  <si>
    <t>SECT 24" GRDL/Modular</t>
  </si>
  <si>
    <t>P24N-TT</t>
  </si>
  <si>
    <t>SECT 24" T-GRID/Modular</t>
  </si>
  <si>
    <t>P24C-GG</t>
  </si>
  <si>
    <t>SECT 24" GRDL/Cabinet</t>
  </si>
  <si>
    <t>P24C-TT</t>
  </si>
  <si>
    <t>SECT 24" T-GRID/Cabinet</t>
  </si>
  <si>
    <t>P32N-GG</t>
  </si>
  <si>
    <t>SECT 32" M-GRID/Modular</t>
  </si>
  <si>
    <t>P32N-TT</t>
  </si>
  <si>
    <t>SECT 32" T-GRID/Modular</t>
  </si>
  <si>
    <t>P32C-GG</t>
  </si>
  <si>
    <t>SECT 32" M-GRID/Cabinet</t>
  </si>
  <si>
    <t>P32C-TT</t>
  </si>
  <si>
    <t>SECT 32" T-GRID/Cabinet</t>
  </si>
  <si>
    <t>P32D-GG</t>
  </si>
  <si>
    <t>SECT 32" M-GRID/STD Oven</t>
  </si>
  <si>
    <t>P32D-TT</t>
  </si>
  <si>
    <t>SECT 32" T-GRID/STD Oven</t>
  </si>
  <si>
    <t>P32A-GG</t>
  </si>
  <si>
    <t>SECT 32" M-GRID/CO Oven</t>
  </si>
  <si>
    <t>P32A-TT</t>
  </si>
  <si>
    <t>SECT 32" T-GRID/CO Oven</t>
  </si>
  <si>
    <t>P36N-GGG</t>
  </si>
  <si>
    <t>SECT 36" M-GRID/Modular</t>
  </si>
  <si>
    <t>P36N-TTT</t>
  </si>
  <si>
    <t>Ultimate Restaurant Range, Gas, 72", 3 Non-Clog burners Front &amp; 2 Pyromax Rear Right, 6 Non-Clog burners Left, 2 convection oven bases, standing pilot, 22-1/2" flue riser with heavy duty shelf, stainless steel front, sides and shelf, 6" adjustable legs, 441,000 BTU, CSA, NSF</t>
  </si>
  <si>
    <t>Ultimate Restaurant Range, Gas, 72", 3 Non-Clog burners Front &amp; 2 Pyromax Rear Right, 6 Non-Clog burners Left, 2 standard oven bases, standing pilot, 22-1/2" flue riser with heavy duty shelf, stainless steel front, sides and shelf, 6" adjustable legs, 467,000 BTU, CSA, NSF</t>
  </si>
  <si>
    <t>Ultimate Restaurant Range, Gas, 72", 3 Non-Clog burners Front &amp; 2 Pyromax Rear left, 3 Non-Clog burners Front &amp; 2 Pyromax Rear right, (2) convection oven bases, standing pilot, 22-1/2" flue riser with heavy duty shelf, stainless steel front, sides and shelf, 6" adjustable legs, 422,000 BTU, CSA, NSF</t>
  </si>
  <si>
    <t>Ultimate Restaurant Range, Gas, 72", 6 Non-Clog burners Front &amp; 4 Pyromax Rears, (2) standard oven bases, standing pilot, 22-1/2" flue riser with heavy duty shelf, stainless steel front, sides and shelf, 6" adjustable legs, 448,000 BTU, CSA, NSF</t>
  </si>
  <si>
    <t>BGS/13SC</t>
  </si>
  <si>
    <t>BGS/23SC</t>
  </si>
  <si>
    <t>BES/17SC</t>
  </si>
  <si>
    <t>BES/27SC</t>
  </si>
  <si>
    <t>Energy Star Compliant - 40,000 BTU - Single Deck - Gas</t>
  </si>
  <si>
    <t>Energy Star Compliant - 80,000 BTU - Double Deck - Gas</t>
  </si>
  <si>
    <t>Energy Star Compliant - 7.5kW - Single Deck - Electric</t>
  </si>
  <si>
    <t>Energy Star Compliant - 15kW - Double Deck - Electric</t>
  </si>
  <si>
    <t>Ultimate Hybrid Restaurant Range, Gas/Electric, 36", 3 non-clog gas burners Front, 2 Pyromax in Backwith standard grates, electric standard oven base, 189,000 BTU</t>
  </si>
  <si>
    <t>KELT-20F</t>
  </si>
  <si>
    <t>ELECTRIC STEAM KETTLE TILT TRI-LEG, 20 GAL, 18KW, FULL JACKETED</t>
  </si>
  <si>
    <t xml:space="preserve">                                                           Platinum Ranges</t>
  </si>
  <si>
    <t xml:space="preserve">                                                           Platinum Charbroilers</t>
  </si>
  <si>
    <t xml:space="preserve">                                                           Platinum French Tops</t>
  </si>
  <si>
    <t xml:space="preserve">                                                           Platinum Wood Smoker</t>
  </si>
  <si>
    <t xml:space="preserve">                                                           Platinum Griddles</t>
  </si>
  <si>
    <t xml:space="preserve">                                                           Platinum Planchas</t>
  </si>
  <si>
    <t xml:space="preserve">                                                           Induction Range</t>
  </si>
  <si>
    <t xml:space="preserve">                                                           Platinum Electric</t>
  </si>
  <si>
    <t xml:space="preserve">                                                           Hot Top / Graduated Top</t>
  </si>
  <si>
    <t xml:space="preserve">                                                           Stock Pot Range/Combination Tops</t>
  </si>
  <si>
    <t xml:space="preserve">                                                           Gas Regulators/Accessories</t>
  </si>
  <si>
    <t xml:space="preserve">                                                           Spreader Cabinets &amp; Stands</t>
  </si>
  <si>
    <t xml:space="preserve">                                                           Flue Risers &amp; Shelving</t>
  </si>
  <si>
    <t xml:space="preserve">                                                           Platinum Options and Accessiories</t>
  </si>
  <si>
    <t xml:space="preserve">                                                           Refrigerated Bases</t>
  </si>
  <si>
    <t xml:space="preserve">                                                           Sectional Match Fryer</t>
  </si>
  <si>
    <t xml:space="preserve">                                                           Upright Broilers</t>
  </si>
  <si>
    <t xml:space="preserve">                                                           Salamanders/Cheesemelters</t>
  </si>
  <si>
    <t xml:space="preserve">                                                           Electric Range</t>
  </si>
  <si>
    <t xml:space="preserve">                                                           Ultimate Series Range</t>
  </si>
  <si>
    <t xml:space="preserve">                                                           S-Series Range</t>
  </si>
  <si>
    <t xml:space="preserve">                                                           Counter Griddle</t>
  </si>
  <si>
    <t xml:space="preserve">                                                           Open Top</t>
  </si>
  <si>
    <t xml:space="preserve">                                                           Charbroiler</t>
  </si>
  <si>
    <t xml:space="preserve">                                                           Stands/Options</t>
  </si>
  <si>
    <t xml:space="preserve">                                                           Truvection</t>
  </si>
  <si>
    <t xml:space="preserve">                                                           Marathoner Gold</t>
  </si>
  <si>
    <t xml:space="preserve">                                                           Silverstar</t>
  </si>
  <si>
    <t xml:space="preserve">                                                           Bronze</t>
  </si>
  <si>
    <t xml:space="preserve">                                                           Half-Size</t>
  </si>
  <si>
    <t xml:space="preserve">                                                           Counter Steam</t>
  </si>
  <si>
    <t xml:space="preserve">                                                           Compartment Steamers</t>
  </si>
  <si>
    <t xml:space="preserve">                                                           Kettles</t>
  </si>
  <si>
    <t xml:space="preserve">                                                           Tilt Skillets/Braising Pans</t>
  </si>
  <si>
    <t xml:space="preserve">                                                           Water Treatment</t>
  </si>
  <si>
    <t xml:space="preserve">                                                           FRYERS</t>
  </si>
  <si>
    <t xml:space="preserve">                                                           PASTA COOKERS</t>
  </si>
  <si>
    <t>PE36N-HHH</t>
  </si>
  <si>
    <t>PE36C-HHH</t>
  </si>
  <si>
    <t>PE36D-HHH</t>
  </si>
  <si>
    <t>PE36A-HHH</t>
  </si>
  <si>
    <t>PE36T-HHH</t>
  </si>
  <si>
    <t>PE36N-TTT</t>
  </si>
  <si>
    <t>PE36C-TTT</t>
  </si>
  <si>
    <t>PE36D-TTT</t>
  </si>
  <si>
    <t>PE36A-TTT</t>
  </si>
  <si>
    <t>PE36T-TTT</t>
  </si>
  <si>
    <t>PE36N-BBB</t>
  </si>
  <si>
    <t>PE36C-BBB</t>
  </si>
  <si>
    <t>PE36D-BBB</t>
  </si>
  <si>
    <t>PE36A-BBB</t>
  </si>
  <si>
    <t>PE36T-BBB</t>
  </si>
  <si>
    <t>HDG-24V</t>
  </si>
  <si>
    <t xml:space="preserve">HD Counter Griddle, 24" </t>
  </si>
  <si>
    <t>HDG-36V</t>
  </si>
  <si>
    <t xml:space="preserve">HD Counter Griddle, 36" </t>
  </si>
  <si>
    <t>HDG-48V</t>
  </si>
  <si>
    <t xml:space="preserve">HD Counter Griddle, 48" </t>
  </si>
  <si>
    <t>HDG-60V</t>
  </si>
  <si>
    <t xml:space="preserve">HD Counter Griddle, 60" </t>
  </si>
  <si>
    <t>Ultimate Restaurant Range, Gas, 60", 4 Non-Clog burners with Wavy grates, 36" thermostatic griddle Right, 1 standard and 1 convection oven base, standing pilot, 22-1/2" flue riser with heavy duty shelf, stainless steel front, sides and shelf, 6" adjustabl</t>
  </si>
  <si>
    <t>4602AD-4GL</t>
  </si>
  <si>
    <t>Ultimate Restaurant Range, Gas, 60", 2 Non-Clog burners with Wavy grates, 48" griddle Left, 1 standard and 1 convection oven base, standing pilot, 22-1/2" flue riser with heavy duty shelf, stainless steel front, sides and shelf, 6" adjustable legs, 259,00</t>
  </si>
  <si>
    <t>4602AD-4GR</t>
  </si>
  <si>
    <t>Ultimate Restaurant Range, Gas, 60", 2 Non-Clog burners with Wavy grates, 48" griddle Right, 1 standard and 1 convection oven base, standing pilot, 22-1/2" flue riser with heavy duty shelf, stainless steel front, sides and shelf, 6" adjustable legs, 259,0</t>
  </si>
  <si>
    <t>4602AD-4TL</t>
  </si>
  <si>
    <t>Ultimate Restaurant Range, Gas, 48", 1 Star/Saute in Front &amp; 1 Non-Clog burners in Rear, standard grates, 36" charbroiler Left, 2 Space Saver oven base, standing pilot, 22-1/2" flue riser with heavy duty shelf, stainless steel front, sides and shelf, 6" a</t>
  </si>
  <si>
    <t>4484EE-3CR</t>
  </si>
  <si>
    <t xml:space="preserve">Ultimate Restaurant Range, Gas, 48", 1 Star/Saute in Front &amp; 1 Non-Clog burners in Rear, standard grates, 36" charbroiler Right, 2 Space Saver oven base, standing pilot, 22-1/2" flue riser with heavy duty shelf, stainless steel front, sides and shelf, 6" </t>
  </si>
  <si>
    <t>4484EE-3GL</t>
  </si>
  <si>
    <t>Ultimate Restaurant Range, Gas, 48", 1 Star/Saute in Front &amp; 1 Non-Clog burners in Rear, standard grates, standing pilot, 36" griddle Left, 2 Space Saver oven base, 22-1/2" flue riser with heavy duty shelf, stainless steel front, sides and shelf, 6" adjus</t>
  </si>
  <si>
    <t>4484EE-3GR</t>
  </si>
  <si>
    <t>Ultimate Restaurant Range, Gas, 36", 3 Star/Saute burners in Front, 2 Pyromax burners, standard grates, cabinet base, 22-1/2" flue riser with heavy duty shelf, stainless steel front, sides and shelf, 6" adjustable legs, 189,000 BTU, CSA, NSF</t>
  </si>
  <si>
    <t>4366D</t>
  </si>
  <si>
    <t xml:space="preserve">Ultimate Restaurant Range, Gas, 36", 3 Star/Saute burners in Front, 2 Pyromax burners, standard grates, standard oven base, standing pilot, 22-1/2" flue riser with heavy duty shelf, stainless steel front, sides and shelf, 6" adjustable legs, 234,000 BTU, </t>
  </si>
  <si>
    <t>4367A</t>
  </si>
  <si>
    <t>Ultimate Restaurant Range, Gas, 36", 4 Pyromax burners with standard grates, convection oven base, standing pilot, 22-1/2" flue riser with heavy duty shelf, stainless steel front, sides and shelf, 6" adjustable legs, 192,000 BTU, CSA, NSF</t>
  </si>
  <si>
    <t>4367C</t>
  </si>
  <si>
    <t>Ultimate Restaurant Range, Gas, 36", 4 Pyromax burners with standard grates, cabinet base, 22-1/2" flue riser with heavy duty shelf, stainless steel front, sides and shelf, 6" adjustable legs, 160,000 BTU, CSA, NSF</t>
  </si>
  <si>
    <t>4367D</t>
  </si>
  <si>
    <t>Ultimate Restaurant Range, Gas, 36", 4 Pyromax burners with standard grates, standard oven base, standing pilot, 22-1/2" flue riser with heavy duty shelf, stainless steel front, sides and shelf, 6" adjustable legs, 214,500 BTU, CSA, NSF</t>
  </si>
  <si>
    <t>436A-3C</t>
  </si>
  <si>
    <t>Ultimate Restaurant Range, Gas, 36" charbroiler, 1 convection oven base, standing pilot, 22-1/2" flue riser with heavy duty shelf, stainless steel front, sides and shelf, 6" adjustable legs, 128,000 BTU, CSA, NSF</t>
  </si>
  <si>
    <t>436A-3G</t>
  </si>
  <si>
    <t>Ultimate Restaurant Range, Gas, 36" griddle, 1 convection oven base, standing pilot, 22-1/2" flue riser with heavy duty shelf, stainless steel front, sides and shelf, 6" adjustable legs, 128,000 BTU, CSA, NSF</t>
  </si>
  <si>
    <t>436A-3T</t>
  </si>
  <si>
    <t>Ultimate Restaurant Range, Gas, 36" thermostatic griddle, 1 convection oven base, standing pilot, 22-1/2" flue riser with heavy duty shelf, stainless steel front, sides and shelf, 6" adjustable legs, 128,000 BTU, CSA, NSF</t>
  </si>
  <si>
    <t>436C-3C</t>
  </si>
  <si>
    <t>Ultimate Restaurant Range, Gas, 36" charbroiler, 1 cabinet base, 22-1/2" flue riser with heavy duty shelf, stainless steel front, sides and shelf, 6" adjustable legs, 96,000 BTU, CSA, NSF</t>
  </si>
  <si>
    <t>436C-3G</t>
  </si>
  <si>
    <t>Ultimate Restaurant Range, Gas, 36" griddle, 1 cabinet base, 22-1/2" flue riser with heavy duty shelf, stainless steel front, sides and shelf, 6" adjustable legs, 96,000 BTU, CSA, NSF</t>
  </si>
  <si>
    <t>436C-3T</t>
  </si>
  <si>
    <t>Ultimate Restaurant Range, Gas, 36" thermostatic griddle, 1 cabinet base, 22-1/2" flue riser with heavy duty shelf, stainless steel front, sides and shelf, 6" adjustable legs, 96,000 BTU, CSA, NSF</t>
  </si>
  <si>
    <t>H4361A</t>
  </si>
  <si>
    <t>H4361A-1G</t>
  </si>
  <si>
    <t>H4361A-2GL</t>
  </si>
  <si>
    <t>H4361A-2GR</t>
  </si>
  <si>
    <t>H4361A-2TL</t>
  </si>
  <si>
    <t>H4361A-2TR</t>
  </si>
  <si>
    <t>H4361D</t>
  </si>
  <si>
    <t>H4361D-1G</t>
  </si>
  <si>
    <t>H4361D-2GL</t>
  </si>
  <si>
    <t>H4361D-2GR</t>
  </si>
  <si>
    <t>H4361D-2TL</t>
  </si>
  <si>
    <t>H4361D-2TR</t>
  </si>
  <si>
    <t>H4362A</t>
  </si>
  <si>
    <t>H4362D</t>
  </si>
  <si>
    <t>H4363A</t>
  </si>
  <si>
    <t>H4363D</t>
  </si>
  <si>
    <t>H4364A</t>
  </si>
  <si>
    <t>H4364D</t>
  </si>
  <si>
    <t>H4365A</t>
  </si>
  <si>
    <t>H4365D</t>
  </si>
  <si>
    <t>H4366A</t>
  </si>
  <si>
    <t>H4366D</t>
  </si>
  <si>
    <t>H4367A</t>
  </si>
  <si>
    <t>H4367D</t>
  </si>
  <si>
    <t>H436A-3G</t>
  </si>
  <si>
    <t>H436A-3T</t>
  </si>
  <si>
    <t>H436D-3G</t>
  </si>
  <si>
    <t>H436D-3T</t>
  </si>
  <si>
    <t>Ultimate Hybrid Restaurant Range, Gas/Electric, 36", 6 non-clog gas burners with standard grates, electric convection oven base</t>
  </si>
  <si>
    <t>Ultimate Restaurant Range, Gas, 36", 4 Non-Clog burners with standard grates, 12" griddle Left, Hybrid convection oven base, standing pilot, 22-1/2" flue riser with heavy duty shelf, stainless steel front, sides and shelf, 6" adjustable legs, 196,000 BTU, CSA, NSF</t>
  </si>
  <si>
    <t xml:space="preserve">Ultimate Restaurant Range, Gas, 48", 2 Non-Clog burners with standard grates, 36" charbroiler Left, 1 convection oven plus cabinet base, standing pilot, 22-1/2" flue riser with heavy duty shelf, stainless steel front, sides and shelf, 6" adjustable legs, </t>
  </si>
  <si>
    <t>4481AC-3CR</t>
  </si>
  <si>
    <t>Ultimate Restaurant Range, Gas, 48", 2 Non-Clog burners with standard grates, 36" charbroiler Right, 1 convection oven plus cabinet base, standing pilot, 22-1/2" flue riser with heavy duty shelf, stainless steel front, sides and shelf, 6" adjustable legs,</t>
  </si>
  <si>
    <t>4481AC-3GL</t>
  </si>
  <si>
    <t>Ultimate Restaurant Range, Gas, 48", 2 Non-Clog burners with standard grates, standing pilot, 36" griddle Left, standing pilot, 1 convection oven plus cabinet base, 22-1/2" flue riser with heavy duty shelf, stainless steel front, sides and shelf, 6" adjus</t>
  </si>
  <si>
    <t>4481AC-3GR</t>
  </si>
  <si>
    <t>Ultimate Restaurant Range, Gas, 48", 2 Non-Clog burners with standard grates, standing pilot, 36" griddle Right, standing pilot, 1 convection oven plus cabinet base, 22-1/2" flue riser with heavy duty shelf, stainless steel front, sides and shelf, 6" adju</t>
  </si>
  <si>
    <t>4481AC-3TL</t>
  </si>
  <si>
    <t>Elec Rnge, 24" Hot Top, Two Brnr, Cnvction Oven</t>
  </si>
  <si>
    <t>SE36D-TTT</t>
  </si>
  <si>
    <t>Elec Rnge, Grddl Top, Std Oven</t>
  </si>
  <si>
    <t>SE36A-TTT</t>
  </si>
  <si>
    <t>Elec Rnge, Grddl Top, Convection Oven</t>
  </si>
  <si>
    <t>SE36D-BBB</t>
  </si>
  <si>
    <t>Elec Rnge, Six Burner, Std Oven</t>
  </si>
  <si>
    <t>SE36A-BBB</t>
  </si>
  <si>
    <t>Elec Rnge, Six Burner, Convection Oevn</t>
  </si>
  <si>
    <t>SE36D-TTB</t>
  </si>
  <si>
    <t>Elec Rnge, 24" Grddl, 2-Brnr, Std Oven</t>
  </si>
  <si>
    <t>SE36A-TTB</t>
  </si>
  <si>
    <t>Elec Rnge, 24" Grddle, 2-Brnr, Cnvction Oven</t>
  </si>
  <si>
    <t>SE36D-TTH</t>
  </si>
  <si>
    <t>Ultimate Restaurant Range, Gas, 60", 6 Non-Clog burners with standard grates, 24" charbroiler Right, (2) convection oven base, standing pilot, 22-1/2" flue riser with heavy duty shelf, stainless steel front, sides and shelf, 6" adjustable legs, 326,000 BT</t>
  </si>
  <si>
    <t>4601AA-2GL</t>
  </si>
  <si>
    <t>Ultimate Restaurant Range, Gas, 48", 4 Non-Clog burners with standard grates, standing pilot, 24" thermostatic griddle Right, standing pilot, 1 convection oven plus cabinet base, 22-1/2" flue riser with heavy duty shelf, stainless steel front, sides and s</t>
  </si>
  <si>
    <t>4481AC-3CL</t>
  </si>
  <si>
    <t>Ultimate Restaurant Range, Gas, 36", 2 Non-Clog burners with standard grates, 24" griddle Right, Hybrid standard oven base, standing pilot, 22-1/2" flue riser with heavy duty shelf, stainless steel front, sides and shelf, 6" adjustable legs, 175,000 BTU, CSA, NSF</t>
  </si>
  <si>
    <t>Ultimate Restaurant Range, Gas, 36", 2 Non-Clog burners with standard grates, 24" thermostatic griddle Left, standard oven base, Hybrid standing pilot, 22-1/2" flue riser with heavy duty shelf, stainless steel front, sides and shelf, 6" adjustable legs, 175,000 BTU, CSA, NSF</t>
  </si>
  <si>
    <t>Ultimate Restaurant Range, Gas, 36", 2 Non-Clog burners with standard grates, 24" thermostatic griddle Right, Hybrid standard oven base, standing pilot, 22-1/2" flue riser with heavy duty shelf, stainless steel front, sides and shelf, 6" adjustable legs, 175,000 BTU, CSA, NSF</t>
  </si>
  <si>
    <t>Ultimate Hybrid Restaurant Range, Gas/Electric, 36", 6 non-clog gas burners, Wavy Grates, electric convection oven base, 162,000 BTU</t>
  </si>
  <si>
    <t>Ultimate Hybrid Restaurant Range, Gas/Electric, 36", 6 non-clog gas burners, Wavy Grates, electric standard oven base, 162,000 BTU</t>
  </si>
  <si>
    <t>SS rear for Riser 36" High-32" Wide</t>
  </si>
  <si>
    <t>PR36-36</t>
  </si>
  <si>
    <t>SSR36-36</t>
  </si>
  <si>
    <t>PR36-48</t>
  </si>
  <si>
    <t>Riser 36" High-48" Wide</t>
  </si>
  <si>
    <t>SSR36-48</t>
  </si>
  <si>
    <t>SS rear for Riser 36" High-48" Wide</t>
  </si>
  <si>
    <t>PR36-60</t>
  </si>
  <si>
    <t>Riser 36" High-60" Wide</t>
  </si>
  <si>
    <t>SSR36-60</t>
  </si>
  <si>
    <t>SS rear for Riser 36" High-60" Wide</t>
  </si>
  <si>
    <t>PR36-64</t>
  </si>
  <si>
    <t>Riser 36" High-64" Wide</t>
  </si>
  <si>
    <t>SSR36-64</t>
  </si>
  <si>
    <t>SS rear for Riser 36" High-64" Wide</t>
  </si>
  <si>
    <t>PR36-72</t>
  </si>
  <si>
    <t>Riser 36" High-72" Wide</t>
  </si>
  <si>
    <t>SSR36-72</t>
  </si>
  <si>
    <t>SS rear for Riser 36" High-72" Wide</t>
  </si>
  <si>
    <t>dble Hinged Faucet</t>
  </si>
  <si>
    <t>Ultimate Hybrid Restaurant Range, Gas/Electric, 36", 6 Star/Saute gas burners with standard grates, electric convection oven base, 198,000 BTU</t>
  </si>
  <si>
    <t>Ultimate Hybrid Restaurant Range, Gas/Electric, 36", 6 Star/Saute gas burners with standard grates, electric standard oven base, 198,000 BTU</t>
  </si>
  <si>
    <t>Ultimate Restaurant Range, Gas, 48", 2 Non-Clog burners with standard grates, standing pilot, 36" thermostatic griddle Left, standing pilot, 1 convection oven plus cabinet base, 22-1/2" flue riser with heavy duty shelf, stainless steel front, sides and sh</t>
  </si>
  <si>
    <t>4481AC-3TR</t>
  </si>
  <si>
    <t>Ultimate Restaurant Range, Gas, 48", 2 Non-Clog burners with standard grates, standing pilot, 36" thermostatic griddle Right, standing pilot, 1 convection oven plus cabinet base, 22-1/2" flue riser with heavy duty shelf, stainless steel front, sides and s</t>
  </si>
  <si>
    <t>4481AC-5L</t>
  </si>
  <si>
    <t xml:space="preserve">Ultimate Restaurant Range, Gas, 48", 3 Non-Clog burners in Front &amp; 2 Pyromax burners in Back, 12" section with 2 Non-Clog burners Right, standing pilot, 1 convection oven plus cabinet base, 22-1/2" flue riser with heavy duty shelf, stainless steel front, </t>
  </si>
  <si>
    <t>4481AC-5R</t>
  </si>
  <si>
    <t>Platinum Sectional</t>
  </si>
  <si>
    <t>Counterline</t>
  </si>
  <si>
    <t xml:space="preserve">Model # </t>
  </si>
  <si>
    <t>List Price</t>
  </si>
  <si>
    <t>MAP Price</t>
  </si>
  <si>
    <t>Broilers</t>
  </si>
  <si>
    <t>Convection Ovens</t>
  </si>
  <si>
    <t>Restaurant Ranges</t>
  </si>
  <si>
    <t>Steam</t>
  </si>
  <si>
    <t>Model</t>
  </si>
  <si>
    <t>Description</t>
  </si>
  <si>
    <t>P12N-B</t>
  </si>
  <si>
    <t>SECT 12" 2 Brnr Modular</t>
  </si>
  <si>
    <t>P12C-B</t>
  </si>
  <si>
    <t>SECT 12" 2 Brnr Cabinet</t>
  </si>
  <si>
    <t>P24N-BB</t>
  </si>
  <si>
    <t>SECT 24" 4 Brnr Modular</t>
  </si>
  <si>
    <t>P24N-BB-SU</t>
  </si>
  <si>
    <t>SECT 24" 4 Brnr Modular, Step-up</t>
  </si>
  <si>
    <t>P24C-BB</t>
  </si>
  <si>
    <t>SECT 24" 4 Brnr Cabinet</t>
  </si>
  <si>
    <t>P24C-BB-SU</t>
  </si>
  <si>
    <t>SECT 24" 4 Brnr Cabinet, Step-up</t>
  </si>
  <si>
    <t>P32N-BBB</t>
  </si>
  <si>
    <t>SECT 32" 6 Brnr/Modular</t>
  </si>
  <si>
    <t>P32N-BBB-SU</t>
  </si>
  <si>
    <t>SECT 32" 6 Brnr/Modular, Step-up</t>
  </si>
  <si>
    <t>P32C-BBB</t>
  </si>
  <si>
    <t>SECT 32" 6 Brnr/Cabinet</t>
  </si>
  <si>
    <t>Ultimate Restaurant Range, Gas, 48", 2 Non-Clog burners with standard grates, 36" charbroiler Left, 1 standard oven plus cabinet base, standing pilot, 22-1/2" flue riser with heavy duty shelf, stainless steel front, sides and shelf, 6" adjustable legs, 20</t>
  </si>
  <si>
    <t>4481DC-3CR</t>
  </si>
  <si>
    <t>Ultimate Restaurant Range, Gas, 48", 2 Non-Clog burners with standard grates, 36" charbroiler Right, 1 standard oven plus cabinet base, standing pilot, 22-1/2" flue riser with heavy duty shelf, stainless steel front, sides and shelf, 6" adjustable legs, 2</t>
  </si>
  <si>
    <t>4481DC-3GL</t>
  </si>
  <si>
    <t>Ultimate Restaurant Range, Gas, 48", 2 Non-Clog burners with standard grates, standing pilot, 36" griddle Left, 1 standard oven plus cabinet base, 22-1/2" flue riser with heavy duty shelf, stainless steel front, sides and shelf, 6" adjustable legs, 207,00</t>
  </si>
  <si>
    <t>4481DC-3GR</t>
  </si>
  <si>
    <t>Ultimate Restaurant Range, Gas, 48", 2 Non-Clog burners with standard grates, standing pilot, 36" griddle Right, 1 standard oven plus cabinet base, 22-1/2" flue riser with heavy duty shelf, stainless steel front, sides and shelf, 6" adjustable legs, 207,0</t>
  </si>
  <si>
    <t>4481DC-3TL</t>
  </si>
  <si>
    <t>Ultimate Restaurant Range, Gas, 48", 2 Non-Clog burners with standard grates, standing pilot, 36" thermostatic griddle Left, 1 standard oven plus cabinet base, 22-1/2" flue riser with heavy duty shelf, stainless steel front, sides and shelf, 6" adjustable</t>
  </si>
  <si>
    <t>4481DC-3TR</t>
  </si>
  <si>
    <t>Ultimate Restaurant Range, Gas, 48", 2 Non-Clog burners with standard grates, standing pilot, 36" thermostatic griddle Right, 1 standard oven plus cabinet base, 22-1/2" flue riser with heavy duty shelf, stainless steel front, sides and shelf, 6" adjustabl</t>
  </si>
  <si>
    <t>4481DC-5L</t>
  </si>
  <si>
    <t xml:space="preserve">Ultimate Restaurant Range, Gas, 60", 6 Non-Clog burners with standard grates, 24" charbroiler Left, 1 convection oven plus cabinet base, standing pilot, 22-1/2" flue riser with heavy duty shelf, stainless steel front, sides and shelf, 6" adjustable legs, </t>
  </si>
  <si>
    <t>4601AC-2CR</t>
  </si>
  <si>
    <t>Ultimate Restaurant Range, Gas, 60", 6 Non-Clog burners with standard grates, 24" charbroiler Right, 1 convection oven plus cabinet base, standing pilot, 22-1/2" flue riser with heavy duty shelf, stainless steel front, sides and shelf, 6" adjustable legs,</t>
  </si>
  <si>
    <t>4601AC-2GL</t>
  </si>
  <si>
    <t>Ultimate Restaurant Range, Gas, 48", 3 Non-Clog burners in Front &amp; 2 Pyromax burners in Back, 12" section with 2 Non-Clog burners Left, 1 standard oven plus cabinet base, 22-1/2" flue riser with heavy duty shelf, stainless steel front, sides and shelf, 6"</t>
  </si>
  <si>
    <t>4481DC-6L</t>
  </si>
  <si>
    <t>Ultimate Restaurant Range, Gas, 48", 3 Star/Saute burners in Front &amp; 2 Pyromax burners in Back, 12" section with 2 Non-Clog burners Right, 1 standard oven plus cabinet base, 22-1/2" flue riser with heavy duty shelf, stainless steel front, sides and shelf,</t>
  </si>
  <si>
    <t>4481DC-6R</t>
  </si>
  <si>
    <t>Ultimate Restaurant Range, Gas, 60", 6 Non-Clog burners with standard grates, 24" griddle Right, 1 convection oven plus cabinet base, standing pilot, 22-1/2" flue riser with heavy duty shelf, stainless steel front, sides and shelf, 6" adjustable legs, 294</t>
  </si>
  <si>
    <t>4601AC-2RR</t>
  </si>
  <si>
    <t>Ultimate Restaurant Range, Gas, 60", 6 Non-Clog burners with standard grates, raised griddle/broiler, 1 convection oven plus cabinet base, standing pilot, 22-1/2" flue riser with heavy duty shelf, stainless steel front, sides and shelf, 6" adjustable legs</t>
  </si>
  <si>
    <t>4601AC-2TL</t>
  </si>
  <si>
    <t>Ultimate Restaurant Range, Gas, 60", 6 Non-Clog burners with standard grates, 24" thermostatic griddle Left, 1 convection oven plus cabinet base, standing pilot, 22-1/2" flue riser with heavy duty shelf, stainless steel front, sides and shelf, 6" adjustab</t>
  </si>
  <si>
    <t>4601AC-2TR</t>
  </si>
  <si>
    <t>Ultimate Restaurant Range, Gas, 60", 6 Non-Clog burners with standard grates, 24" thermostatic griddle Right, 1 convection oven plus cabinet base, standing pilot, 22-1/2" flue riser with heavy duty shelf, stainless steel front, sides and shelf, 6" adjusta</t>
  </si>
  <si>
    <t>4601AC-3CL</t>
  </si>
  <si>
    <t xml:space="preserve">Ultimate Restaurant Range, Gas, 60", 4 Non-Clog burners with standard grates, 36" charbroiler Left, 1 convection oven plus cabinet base, standing pilot, 22-1/2" flue riser with heavy duty shelf, stainless steel front, sides and shelf, 6" adjustable legs, </t>
  </si>
  <si>
    <t>4601AC-3CR</t>
  </si>
  <si>
    <t>Ultimate Restaurant Range, Gas, 48", 4 Pyromax burners in 36" section plus 12" section with 2 Non-Clog burners Left, 1 standard oven plus cabinet base, 22-1/2" flue riser with heavy duty shelf, stainless steel front, sides and shelf, 6" adjustable legs, 2</t>
  </si>
  <si>
    <t>4481EE</t>
  </si>
  <si>
    <t>Ultimate Restaurant Range, Gas, 48", 8 Non-Clog burners with standard grates, standing pilot, 2 Space Saver oven base, 22-1/2" flue riser with heavy duty shelf, stainless steel front, sides and shelf, 6" adjustable legs, 354,000 BTU, CSA, NSF</t>
  </si>
  <si>
    <t>4481EE-2CL</t>
  </si>
  <si>
    <t>Ultimate Restaurant Range, Gas, 48", 4 Non-Clog burners with standard grates, 24" charbroiler Left, 2 Space Saver oven base, standing pilot, 22-1/2" flue riser with heavy duty shelf, stainless steel front, sides and shelf, 6" adjustable legs, 286,000 BTU,</t>
  </si>
  <si>
    <t>4481EE-2CR</t>
  </si>
  <si>
    <t>Ultimate Restaurant Range, Gas, 48", 4 Non-Clog burners with standard grates, 24" charbroiler Right, 2 Space Saver oven base, standing pilot, 22-1/2" flue riser with heavy duty shelf, stainless steel front, sides and shelf, 6" adjustable legs, 286,000 BTU</t>
  </si>
  <si>
    <t>4481EE-2GL</t>
  </si>
  <si>
    <t>Ultimate Restaurant Range, Gas, 48", 4 Non-Clog burners with standard grates, standing pilot, 24" griddle Left, 2 Space Saver oven base, 22-1/2" flue riser with heavy duty shelf, stainless steel front, sides and shelf, 6" adjustable legs, 286,000 BTU, CSA</t>
  </si>
  <si>
    <t>4481EE-2GR</t>
  </si>
  <si>
    <t>Ultimate Restaurant Range, Gas, 48", 4 Non-Clog burners with standard grates, standing pilot, 24" griddle Right, 2 Space Saver oven base, 22-1/2" flue riser with heavy duty shelf, stainless steel front, sides and shelf, 6" adjustable legs, 286,000 BTU, CS</t>
  </si>
  <si>
    <t>4481EE-2TL</t>
  </si>
  <si>
    <t>Ultimate Restaurant Range, Gas, 48", 4 Non-Clog burners with standard grates, standing pilot, 24" thermostatic griddle Left, 2 Space Saver oven base, 22-1/2" flue riser with heavy duty shelf, stainless steel front, sides and shelf, 6" adjustable legs, 286</t>
  </si>
  <si>
    <t>4481EE-2TR</t>
  </si>
  <si>
    <t>Ultimate Restaurant Range, Gas, 60", 2 Non-Clog burners with standard grates, 48" thermostatic griddle Left, 1 convection oven plus cabinet base, standing pilot, 22-1/2" flue riser with heavy duty shelf, stainless steel front, sides and shelf, 6" adjustab</t>
  </si>
  <si>
    <t>4601AC-4TR</t>
  </si>
  <si>
    <t>Ultimate Restaurant Range, Gas, 60", 2 Non-Clog burners with standard grates, 48" thermostatic griddle Right, 1 convection oven plus cabinet base, standing pilot, 22-1/2" flue riser with heavy duty shelf, stainless steel front, sides and shelf, 6" adjusta</t>
  </si>
  <si>
    <t>4601AC-5L</t>
  </si>
  <si>
    <t>Ultimate Restaurant Range, Gas, 60", 3 Non-Clog burners Front &amp; 2 Pyromax Rear, standard grates, 4 Non-Clog burners Left, 1 convection oven plus cabinet base, standing pilot, 22-1/2" flue riser with heavy duty shelf, stainless steel front, sides and shelf</t>
  </si>
  <si>
    <t>4601AC-5R</t>
  </si>
  <si>
    <t>Ultimate Restaurant Range, Gas, 60", 3 Non-Clog burners Front &amp; 2 Pyromax Rear, standard grates, 4 Non-Clog burners Right, 1 convection oven plus cabinet base, standing pilot, 22-1/2" flue riser with heavy duty shelf, stainless steel front, sides and shel</t>
  </si>
  <si>
    <t>4601AC-6L</t>
  </si>
  <si>
    <t>Ultimate Restaurant Range, Gas, 60", 3 Star/Saute burners Front &amp; 2 Pyromax Rear, standard grates, 4 Non-Clog burners Left, 1 convection oven plus cabinet base, standing pilot, 22-1/2" flue riser with heavy duty shelf, stainless steel front, sides and she</t>
  </si>
  <si>
    <t>4601AC-6R</t>
  </si>
  <si>
    <t>Ultimate Restaurant Range, Gas, 48", 2 Non-Clog burners with standard grates, standing pilot, 36" thermostatic griddle Right, 2 Space Saver oven base, 22-1/2" flue riser with heavy duty shelf, stainless steel front, sides and shelf, 6" adjustable legs, 25</t>
  </si>
  <si>
    <t>4481EE-5L</t>
  </si>
  <si>
    <t>Ultimate Restaurant Range, Gas, 48", 3 Non-Clog burners in Front &amp; 2 Pyromax burners in Back, 12" section with 2 Non-Clog burners Right, 2 Space Saver oven base, 22-1/2" flue riser with heavy duty shelf, stainless steel front, sides and shelf, 6" adjustab</t>
  </si>
  <si>
    <t>4481EE-5R</t>
  </si>
  <si>
    <t>Ultimate Restaurant Range, Gas, 48", 3 Non-Clog burners in Front &amp; 2 Pyromax burners in Back, 12" section with 2 Non-Clog burners Left, 2 Space Saver oven base, 22-1/2" flue riser with heavy duty shelf, stainless steel front, sides and shelf, 6" adjustabl</t>
  </si>
  <si>
    <t>4481EE-6L</t>
  </si>
  <si>
    <t>Ultimate Restaurant Range, Gas, 48", 3 Star/Saute burners in Front &amp; 2 Pyromax burners in Back, 12" section with 2 Non-Clog burners Right, 2 Space Saver oven base, 22-1/2" flue riser with heavy duty shelf, stainless steel front, sides and shelf, 6" adjust</t>
  </si>
  <si>
    <t>4481EE-6R</t>
  </si>
  <si>
    <t>Ultimate Restaurant Range, Gas, 60", 6 Non-Clog burners with standard grates, 24" charbroiler Left, 1 standard and 1 convection oven base, standing pilot, 22-1/2" flue riser with heavy duty shelf, stainless steel front, sides and shelf, 6" adjustable legs</t>
  </si>
  <si>
    <t>4601AD-2CR</t>
  </si>
  <si>
    <t>Ultimate Restaurant Range, Gas, 60", 6 Non-Clog burners with standard grates, 24" charbroiler Right, 1 standard and 1 convection oven base, standing pilot, 22-1/2" flue riser with heavy duty shelf, stainless steel front, sides and shelf, 6" adjustable leg</t>
  </si>
  <si>
    <t>4601AD-2GL</t>
  </si>
  <si>
    <t>Ultimate Restaurant Range, Gas, 60", 6 Non-Clog burners with standard grates, 24" griddle Left, 1 standard and 1 convection oven base, standing pilot, 22-1/2" flue riser with heavy duty shelf, stainless steel front, sides and shelf, 6" adjustable legs, 33</t>
  </si>
  <si>
    <t>4601AD-2GR</t>
  </si>
  <si>
    <t>Ultimate Restaurant Range, Gas, 60", 6 Non-Clog burners with standard grates, 24" griddle Right, 1 standard and 1 convection oven base, standing pilot, 22-1/2" flue riser with heavy duty shelf, stainless steel front, sides and shelf, 6" adjustable legs, 3</t>
  </si>
  <si>
    <t>4601AD-2RR</t>
  </si>
  <si>
    <t>Ultimate Restaurant Range, Gas, 60", 6 Non-Clog burners with standard grates, raised griddle/broiler, 1 standard and 1 convection oven base, standing pilot, 22-1/2" flue riser with heavy duty shelf, stainless steel front, sides and shelf, 6" adjustable le</t>
  </si>
  <si>
    <t>4601AD-2TL</t>
  </si>
  <si>
    <t>Ultimate Restaurant Range, Gas, 48", 4 Non-Clog burners with wavy grates, standing pilot, 24" griddle Right, standing pilot, 1 convection oven plus cabinet base, 22-1/2" flue riser with heavy duty shelf, stainless steel front, sides and shelf, 6" adjustab</t>
  </si>
  <si>
    <t>4482AC-2TL</t>
  </si>
  <si>
    <t>Ultimate Restaurant Range, Gas, 48", 4 Non-Clog burners with wavy grates, standing pilot, 24" thermostatic griddle Left, standing pilot, 1 convection oven plus cabinet base, 22-1/2" flue riser with heavy duty shelf, stainless steel front, sides and shelf,</t>
  </si>
  <si>
    <t>4482AC-2TR</t>
  </si>
  <si>
    <t>Ultimate Restaurant Range, Gas, 48", 4 Non-Clog burners with wavy grates, standing pilot, 24" thermostatic griddle Right, standing pilot, 1 convection oven plus cabinet base, 22-1/2" flue riser with heavy duty shelf, stainless steel front, sides and shelf</t>
  </si>
  <si>
    <t>4482AC-3CL</t>
  </si>
  <si>
    <t>Ultimate Restaurant Range, Gas, 48", 2 Non-Clog burners with wavy grates, 36" charbroiler Left, 1 convection oven plus cabinet base, standing pilot, 22-1/2" flue riser with heavy duty shelf, stainless steel front, sides and shelf, 6" adjustable legs, 182,</t>
  </si>
  <si>
    <t>4482AC-3CR</t>
  </si>
  <si>
    <t>Ultimate Restaurant Range, Gas, 48", 2 Non-Clog burners with wavy grates, 36" charbroiler Right, 1 convection oven plus cabinet base, standing pilot, 22-1/2" flue riser with heavy duty shelf, stainless steel front, sides and shelf, 6" adjustable legs, 182</t>
  </si>
  <si>
    <t>4482AC-3GL</t>
  </si>
  <si>
    <t>Ultimate Restaurant Range, Gas, 48", 2 Non-Clog burners with wavy grates, standing pilot, 36" griddle Left, standing pilot, 1 convection oven plus cabinet base, 22-1/2" flue riser with heavy duty shelf, stainless steel front, sides and shelf, 6" adjustabl</t>
  </si>
  <si>
    <t>4482AC-3GR</t>
  </si>
  <si>
    <t>Ultimate Restaurant Range, Gas, 48", 2 Non-Clog burners with wavy grates, standing pilot, 36" griddle Right, standing pilot, 1 convection oven plus cabinet base, 22-1/2" flue riser with heavy duty shelf, stainless steel front, sides and shelf, 6" adjustab</t>
  </si>
  <si>
    <t>4482AC-3TL</t>
  </si>
  <si>
    <t>SSRS24-60</t>
  </si>
  <si>
    <t>SS rear for Riser 24"High-60" W/S Single Shelf</t>
  </si>
  <si>
    <t>PRS24-64</t>
  </si>
  <si>
    <t>Riser 24"High-64" W/S Single Shelf</t>
  </si>
  <si>
    <t>SSRS24-64</t>
  </si>
  <si>
    <t>SS rear for Riser 24"High-64" W/S Single Shelf</t>
  </si>
  <si>
    <t>PRS24-72</t>
  </si>
  <si>
    <t>Riser 24"High-72" W/S Single Shelf</t>
  </si>
  <si>
    <t>SSRS24-72</t>
  </si>
  <si>
    <t>SS rear for Riser 24"High-72" W/S Single Shelf</t>
  </si>
  <si>
    <t>PRS36-12</t>
  </si>
  <si>
    <t>Riser 36"High-12" W/S Two Shelves</t>
  </si>
  <si>
    <t>SSRS36-12</t>
  </si>
  <si>
    <t>SS rear for Riser 36"High-12" W/S Two Shelves</t>
  </si>
  <si>
    <t>PRS36-16</t>
  </si>
  <si>
    <t>Riser 36" High-16" W/S Two Shelves</t>
  </si>
  <si>
    <t>SSRS36-16</t>
  </si>
  <si>
    <t>SS rear for Riser 36" High-16" W/S Two Shelves</t>
  </si>
  <si>
    <t>PRS36-18</t>
  </si>
  <si>
    <t>Riser 36" High-18" W/S Two Shelves</t>
  </si>
  <si>
    <t>SSRS36-18</t>
  </si>
  <si>
    <t>SS rear for Riser 36" High-18" W/S Two Shelves</t>
  </si>
  <si>
    <t>PRS36-24</t>
  </si>
  <si>
    <t>Riser 36"High-24" W/S Two Shelves</t>
  </si>
  <si>
    <t>SSRS36-24</t>
  </si>
  <si>
    <t>SS rear for Riser 36"High-24" W/S Two Shelves</t>
  </si>
  <si>
    <t>PRS36-32</t>
  </si>
  <si>
    <t>Riser 36"High-32" W/S Two Shelves</t>
  </si>
  <si>
    <t>SSRS36-32</t>
  </si>
  <si>
    <t>SS rear for Riser 36"High-32" W/S Two Shelves</t>
  </si>
  <si>
    <t>PRS36-36</t>
  </si>
  <si>
    <t>Riser 36" High-36" W/S Two Shelves</t>
  </si>
  <si>
    <t>SSRS36-36</t>
  </si>
  <si>
    <t>SS rear for Riser 36" High-36" W/S Two Shelves</t>
  </si>
  <si>
    <t>PRS36-48</t>
  </si>
  <si>
    <t>Riser 36"High-48" W/S Two Shelves</t>
  </si>
  <si>
    <t>SSRS36-48</t>
  </si>
  <si>
    <t>SS rear for Riser 36"High-48" W/S Two Shelves</t>
  </si>
  <si>
    <t>PRS36-60</t>
  </si>
  <si>
    <t>Riser 36"High-60" W/S Two Shelves</t>
  </si>
  <si>
    <t>SSRS36-60</t>
  </si>
  <si>
    <t>SS rear for Riser 36"High-60" W/S Two Shelves</t>
  </si>
  <si>
    <t>PRS36-64</t>
  </si>
  <si>
    <t>Riser 36"High-64" W/S Two Shelves</t>
  </si>
  <si>
    <t>SSRS36-64</t>
  </si>
  <si>
    <t>SS rear for Riser 36"High-64" W/S Two Shelves</t>
  </si>
  <si>
    <t>PRS36-72</t>
  </si>
  <si>
    <t>Riser 36"High-72" W/S Two Shelves</t>
  </si>
  <si>
    <t>SSRS36-72</t>
  </si>
  <si>
    <t>SS rear for Riser 36"High-72" W/S Two Shelves</t>
  </si>
  <si>
    <t>Tubular Shelving</t>
  </si>
  <si>
    <t>Add per shelf For tray or tubed shelving</t>
  </si>
  <si>
    <t>S.S. Interior</t>
  </si>
  <si>
    <t>Stainless Steel Oven interior</t>
  </si>
  <si>
    <t>Stainless steel intermediate shelf</t>
  </si>
  <si>
    <t>Stainless Steel intermediate shelf</t>
  </si>
  <si>
    <t>Insulated base</t>
  </si>
  <si>
    <t>Insulated Base (For Units in the field)</t>
  </si>
  <si>
    <t xml:space="preserve">Ultimate Restaurant Range, Gas, 48", 4 Pyromax burners in 36" section, 12" section with 2 Non-Clog burners with Wavy grates Right, standing pilot, 1 convection oven plus cabinet base, 22-1/2" flue riser with heavy duty shelf, stainless steel front, sides </t>
  </si>
  <si>
    <t>4482AC-7R</t>
  </si>
  <si>
    <t>Ultimate Restaurant Range, Gas, 72", 12 non-Clog burners with standard grates, (2) standard oven bases, standing pilot, 22-1/2" flue riser with heavy duty shelf, stainless steel front, sides and shelf, 6" adjustable legs, 486,000 BTU, CSA, NSF</t>
  </si>
  <si>
    <t>Ultimate Restaurant Range, Gas, 72", 3 Non-Clog burners Front &amp; 2 Pyromax Rear Left, 6 Non-Clog burners Right, 2 convection oven bases, standing pilot, 22-1/2" flue riser with heavy duty shelf, stainless steel front, sides and shelf, 6" adjustable legs, 441,000 BTU, CSA, NSF</t>
  </si>
  <si>
    <t>Ultimate Restaurant Range, Gas, 72", 3 Non-Clog burners Front &amp; 2 Pyromax Rear Left, 6 Non-Clog burners Right, 2 standard oven bases, standing pilot, 22-1/2" flue riser with heavy duty shelf, stainless steel front, sides and shelf, 6" adjustable legs, 467,000 BTU, CSA, NSF</t>
  </si>
  <si>
    <t>Ultimate Restaurant Range, Gas, 48", 8 Star/Saute burners, Gas, 48", 1 convection oven plus cabinet base, 22-1/2" flue riser with heavy duty shelf, stainless steel front, sides and shelf, 6" adjustable legs, 296,000 BTU, CSA, NSF</t>
  </si>
  <si>
    <t>4483AC-2CL</t>
  </si>
  <si>
    <t>Ultimate Restaurant Range, Gas, 48", 4 Star/Saute burners with standard grates, 24" charbroiler Left, 1 convection oven plus cabinet base, standing pilot, 22-1/2" flue riser with heavy duty shelf, stainless steel front, sides and shelf, 6" adjustable legs</t>
  </si>
  <si>
    <t>4483AC-2CR</t>
  </si>
  <si>
    <t>Ultimate Restaurant Range, Gas, 48", 4 Star/Saute burners with standard grates, 24" charbroiler Right, 1 convection oven plus cabinet base, standing pilot, 22-1/2" flue riser with heavy duty shelf, stainless steel front, sides and shelf, 6" adjustable leg</t>
  </si>
  <si>
    <t>4483AC-2GL</t>
  </si>
  <si>
    <t>Ultimate Restaurant Range, Gas, 48", 4 Star/Saute burners with standard grates, standing pilot, 24" griddle Left, standing pilot, 1 convection oven plus cabinet base, 22-1/2" flue riser with heavy duty shelf, stainless steel front, sides and shelf, 6" adj</t>
  </si>
  <si>
    <t>4483AC-2GR</t>
  </si>
  <si>
    <t>KEMTL-100</t>
  </si>
  <si>
    <t>ELECTRIC MIXER KETTLE ON LEGS - 100 GAL/379 LITERS</t>
  </si>
  <si>
    <t>Ultimate Restaurant Range, Gas, 48", 2 Star/Saute in Front &amp; 2 Non-Clog burners in Rear, standard grates, standing pilot, 24" griddle Left, 2 Space Saver oven base, 22-1/2" flue riser with heavy duty shelf, stainless steel front, sides and shelf, 6" adjus</t>
  </si>
  <si>
    <t>4484EE-2GR</t>
  </si>
  <si>
    <t>Ultimate Restaurant Range, Gas, 48", 2 Star/Saute in Front &amp; 2 Non-Clog burners in Rear, standard grates, standing pilot, 24" griddle Right, 2 Space Saver oven base, 22-1/2" flue riser with heavy duty shelf, stainless steel front, sides and shelf, 6" adju</t>
  </si>
  <si>
    <t>4484EE-2TL</t>
  </si>
  <si>
    <t>Ultimate Restaurant Range, Gas, 48", 2 Star/Saute in Front &amp; 2 Non-Clog burners in Rear, standard grates, standing pilot, 24" thermostatic griddle Left, 2 Space Saver oven base, 22-1/2" flue riser with heavy duty shelf, stainless steel front, sides and sh</t>
  </si>
  <si>
    <t>4484EE-2TR</t>
  </si>
  <si>
    <t>Ultimate Restaurant Range, Gas, 48", 2 Star/Saute in Front &amp; 2 Non-Clog burners in Rear, standard grates, standing pilot, 24" thermostatic griddle Right, 2 Space Saver oven base, 22-1/2" flue riser with heavy duty shelf, stainless steel front, sides and s</t>
  </si>
  <si>
    <t>4484EE-3CL</t>
  </si>
  <si>
    <t>Ultimate Restaurant Range, Gas, 36", 3 Star/Saute burners in Front, 2 Pyromax burners, standard grates, convection oven base, standing pilot, 22-1/2" flue riser with heavy duty shelf, stainless steel front, sides and shelf, 6" adjustable legs, 221,000 BTU</t>
  </si>
  <si>
    <t>4366C</t>
  </si>
  <si>
    <t>SCK-1 - 4” Swivel Casters, set of (4)</t>
  </si>
  <si>
    <t>220 VAC</t>
  </si>
  <si>
    <t xml:space="preserve"> 220 VAC, 50/60 Hz, 1-phase (for gas units)</t>
  </si>
  <si>
    <t>208 VAC</t>
  </si>
  <si>
    <t xml:space="preserve"> 208 VAC, 50/60 Hz, 3-phase/240 VAC, 50/60 Hz, 3-phase (Standard)</t>
  </si>
  <si>
    <t>380-415 VAC, 50 Hz, 3-phase; 440-480 VAC, 60 Hz, 3-phase;</t>
  </si>
  <si>
    <t xml:space="preserve"> 440-480 VAC, 60 Hz, 3-phase; 575-600 VAC, 60 Hz, 3-phase;</t>
  </si>
  <si>
    <t>380 - 415 VAC</t>
  </si>
  <si>
    <t>440 - 480 VAC</t>
  </si>
  <si>
    <t>220/380 VAC</t>
  </si>
  <si>
    <t xml:space="preserve"> 220/380 VAC, 50 Hz, 3-phase - 4-wire; 240/415 VAC, 50 Hz, 3-phase - 4-wire -add</t>
  </si>
  <si>
    <t>Electronic ignition</t>
  </si>
  <si>
    <t>GMS-**</t>
  </si>
  <si>
    <t>12, 24, 30, and 40 gallon marking</t>
  </si>
  <si>
    <t>3” Stainless steel plumbing enclosures</t>
  </si>
  <si>
    <t>Ultimate Restaurant Range, Gas, 36", 1 Star/Saute burner in Front, 1 Non-Clog burner, standard grates, 24" griddle Left, standard oven base, standing pilot, 22-1/2" flue riser with heavy duty shelf, stainless steel front, sides and shelf, 6" adjustable le</t>
  </si>
  <si>
    <t>4364D-2GR</t>
  </si>
  <si>
    <t>Ultimate Restaurant Range, Gas, 36", 1 Star/Saute burner in Front, 1 Non-Clog burner, standard grates, 24" griddle Right, standard oven base, standing pilot, 22-1/2" flue riser with heavy duty shelf, stainless steel front, sides and shelf, 6" adjustable l</t>
  </si>
  <si>
    <t>4364D-2TL</t>
  </si>
  <si>
    <t xml:space="preserve">Ultimate Restaurant Range, Gas, 36", 1 Star/Saute burner in Front, 1 Non-Clog burner, standard grates, 24" thermostatic griddle Left, standard oven base, standing pilot, 22-1/2" flue riser with heavy duty shelf, stainless steel front, sides and shelf, 6" </t>
  </si>
  <si>
    <t>4364D-2TR</t>
  </si>
  <si>
    <t>Ultimate Restaurant Range, Gas, 36", 1 Star/Saute burner in Front, 1 Non-Clog burner, standard grates, 24" thermostatic griddle Right, standard oven base, standing pilot, 22-1/2" flue riser with heavy duty shelf, stainless steel front, sides and shelf, 6"</t>
  </si>
  <si>
    <t>4365A</t>
  </si>
  <si>
    <t>Ultimate Restaurant Range, Gas, 36", 3 Non-Clog burners Front, 2 Pyromax in standard grates, convection oven base, standing pilot, 22-1/2" flue riser with heavy duty shelf, stainless steel front, sides and shelf, 6" adjustable legs, 221,000 BTU, CSA, NSF</t>
  </si>
  <si>
    <t>4365C</t>
  </si>
  <si>
    <t>Ultimate Restaurant Range, Gas, 36", 2 Non-Clog burners with standard grates, 24" griddle Left, Hybrid convection oven base, standing pilot, 22-1/2" flue riser with heavy duty shelf, stainless steel front, sides and shelf, 6" adjustable legs, 162,000 BTU, CSA, NSF</t>
  </si>
  <si>
    <t xml:space="preserve">Ultimate Restaurant Range, Gas, 48", 4 Non-Clog burners with standard grates, 24" charbroiler Left, 1 convection oven plus cabinet base, standing pilot, 22-1/2" flue riser with heavy duty shelf, stainless steel front, sides and shelf, 6" adjustable legs, </t>
  </si>
  <si>
    <t>4481AC-2CR</t>
  </si>
  <si>
    <t>Ultimate Restaurant Range, Gas, 48", 4 Non-Clog burners with standard grates, 24" charbroiler Right, 1 convection oven plus cabinet base, standing pilot, 22-1/2" flue riser with heavy duty shelf, stainless steel front, sides and shelf, 6" adjustable legs,</t>
  </si>
  <si>
    <t>4481AC-2GL</t>
  </si>
  <si>
    <t>Ultimate Restaurant Range, Gas, 48", 4 Non-Clog burners with standard grates, standing pilot, 24" griddle Left, standing pilot, 1 convection oven plus cabinet base, 22-1/2" flue riser with heavy duty shelf, stainless steel front, sides and shelf, 6" adjus</t>
  </si>
  <si>
    <t>4481AC-2GR</t>
  </si>
  <si>
    <t>Ultimate Restaurant Range, Gas, 48", 4 Non-Clog burners with standard grates, standing pilot, 24" griddle Right, standing pilot, 1 convection oven plus cabinet base, 22-1/2" flue riser with heavy duty shelf, stainless steel front, sides and shelf, 6" adju</t>
  </si>
  <si>
    <t>4481AC-2TL</t>
  </si>
  <si>
    <t>Ultimate Restaurant Range, Gas, 48", 4 Non-Clog burners with standard grates, standing pilot, 24" thermostatic griddle Left, standing pilot, 1 convection oven plus cabinet base, 22-1/2" flue riser with heavy duty shelf, stainless steel front, sides and sh</t>
  </si>
  <si>
    <t>4481AC-2TR</t>
  </si>
  <si>
    <t>Ultimate Restaurant Range, Gas, 24", 2 Star/Sauté burners in front, 2 Non-Clog burners in back with standard grates, cabinet base, 22-1/2" flue riser with heavy duty shelf, stainless steel front, sides and shelf, 6" adjustable legs, 132,000 BTU, CSA, NSF</t>
  </si>
  <si>
    <t>4244E</t>
  </si>
  <si>
    <t>Ultimate Restaurant Range, Gas, 24", 2 Star/Sauté burners in front, 2 Non-Clog burners in back with standard grates, Space Saver oven base, standing pilot, 22-1/2" flue riser with heavy duty shelf, stainless steel front, sides and shelf, 6" adjustable leg</t>
  </si>
  <si>
    <t>4361A</t>
  </si>
  <si>
    <t>Ultimate Restaurant Range, Gas, 48", 4 Non-Clog burners with wavy grates, 24" charbroiler Right, 2 Space Saver oven base, standing pilot, 22-1/2" flue riser with heavy duty shelf, stainless steel front, sides and shelf, 6" adjustable legs, 262,000 BTU, CS</t>
  </si>
  <si>
    <t>4482EE-2GL</t>
  </si>
  <si>
    <t>Ultimate Restaurant Range, Gas, 60", 6 Non-Clog burners with standard grates, 24" charbroiler Left, 1 standard oven plus cabinet base, standing pilot, 22-1/2" flue riser with heavy duty shelf, stainless steel front, sides and shelf, 6" adjustable legs, 30</t>
  </si>
  <si>
    <t>4601DC-2CR</t>
  </si>
  <si>
    <t>Ultimate Restaurant Range, Gas, 60", 6 Non-Clog burners with standard grates, 24" charbroiler Right, 1 standard oven plus cabinet base, standing pilot, 22-1/2" flue riser with heavy duty shelf, stainless steel front, sides and shelf, 6" adjustable legs, 3</t>
  </si>
  <si>
    <t>4601DC-2GL</t>
  </si>
  <si>
    <t>Ultimate Restaurant Range, Gas, 48", 3 Non-Clog burners in Front &amp; 2 Pyromax burners in Back, 12" section with 2 Non-Clog burners with Wavy grates Left, 2 Space Saver oven base, 22-1/2" flue riser with heavy duty shelf, stainless steel front, sides and sh</t>
  </si>
  <si>
    <t>4482EE-6L</t>
  </si>
  <si>
    <t>Ultimate Restaurant Range, Gas, 48", 3 Star/Saute burners in Front &amp; 2 Pyromax burners in Back, 12" section with 2 Non-Clog burners with Wavy grates Right, 2 Space Saver oven base, 22-1/2" flue riser with heavy duty shelf, stainless steel front, sides and</t>
  </si>
  <si>
    <t>4482EE-6R</t>
  </si>
  <si>
    <t xml:space="preserve">Ultimate Restaurant Range, Gas, 48", 3 Star/Saute burners in Front &amp; 2 Pyromax burners in Back, 12" section with 2 Non-Clog burners with Wavy grates Left, 2 Space Saver oven base, 22-1/2" flue riser with heavy duty shelf, stainless steel front, sides and </t>
  </si>
  <si>
    <t>4482EE-7L</t>
  </si>
  <si>
    <t>Ultimate Restaurant Range, Gas, 60", 4 Non-Clog burners, 4 Pyromax burners with standard grates Left, 2 cabinet base, 22-1/2" flue riser with heavy duty shelf, stainless steel front, sides and shelf, 6" adjustable legs, 292,000 BTU, CSA, NSF</t>
  </si>
  <si>
    <t>4601CC-7R</t>
  </si>
  <si>
    <t>Ultimate Restaurant Range, Gas, 60", 4 Non-Clog burners, 4 Pyromax burners with standard grates Right, 2 cabinet base, 22-1/2" flue riser with heavy duty shelf, stainless steel front, sides and shelf, 6" adjustable legs, 292,000 BTU, CSA, NSF</t>
  </si>
  <si>
    <t>4601DC</t>
  </si>
  <si>
    <t>Ultimate Restaurant Range, Gas, 48", 2 Non-Clog burners with wavy grates, standing pilot, 36" griddle Right, 2 Space Saver oven base, 22-1/2" flue riser with heavy duty shelf, stainless steel front, sides and shelf, 6" adjustable legs, 240,000 BTU, CSA, N</t>
  </si>
  <si>
    <t>4482EE-3TL</t>
  </si>
  <si>
    <t>Ultimate Restaurant Range, Gas, 48", 2 Non-Clog burners with wavy grates, standing pilot, 36" thermostatic griddle Left, 2 Space Saver oven base, 22-1/2" flue riser with heavy duty shelf, stainless steel front, sides and shelf, 6" adjustable legs, 240,000</t>
  </si>
  <si>
    <t>4482EE-3TR</t>
  </si>
  <si>
    <t>Ultimate Restaurant Range, Gas, 48", 2 Non-Clog burners with wavy grates, standing pilot, 36" thermostatic griddle Right, 2 Space Saver oven base, 22-1/2" flue riser with heavy duty shelf, stainless steel front, sides and shelf, 6" adjustable legs, 240,00</t>
  </si>
  <si>
    <t>4482EE-5L</t>
  </si>
  <si>
    <t>Ultimate Restaurant Range, Gas, 48", 3 Non-Clog burners in Front &amp; 2 Pyromax burners in Back, 12" section with 2 Non-Clog burners with Wavy grates Right, 2 Space Saver oven base, 22-1/2" flue riser with heavy duty shelf, stainless steel front, sides and s</t>
  </si>
  <si>
    <t>4482EE-5R</t>
  </si>
  <si>
    <t>36" Wide Remote Refrigerator with  2 - 26" drawers</t>
  </si>
  <si>
    <t>36" Wide Remote Refrigerator with 2 - 27-1/4" drawers</t>
  </si>
  <si>
    <t>20048RSB</t>
  </si>
  <si>
    <t>48" Wide Remote Refrigerator with 2 - 31" drawers</t>
  </si>
  <si>
    <t>48" Wide Remote Refrigerator with 2 - 14-3/8" And 2 - 22-3/8" drawers</t>
  </si>
  <si>
    <t>20060RSB</t>
  </si>
  <si>
    <t>60" Wide Remote Refrigerator with 2 - 18" And 2 - 26" drawers</t>
  </si>
  <si>
    <t>60" Wide Remote Refrigerator with 2 - 27-1/4" And 2 - 22-3/8" drawers</t>
  </si>
  <si>
    <t>20064RSB</t>
  </si>
  <si>
    <t>64" Wide Remote Refrigerator with 2 - 18" And 2 - 26" drawers</t>
  </si>
  <si>
    <t>64" Wide Remote Refrigerator with 4 - 27-1/4" drawers</t>
  </si>
  <si>
    <t>20072RSB</t>
  </si>
  <si>
    <t>72" Wide Remote Refrigerator with 2 - 26" And 2 - 31" drawers</t>
  </si>
  <si>
    <t>72" Wide Remote Refrigerator with 4 - 27-1/4" drawers</t>
  </si>
  <si>
    <t>20084RSB</t>
  </si>
  <si>
    <t>84" Wide Remote Refrigerator with 4 - 18" And 2 - 26" drawers</t>
  </si>
  <si>
    <t>84" Wide Remote Refrigerator with 2 - 14-3/8" And 2 - 27-1/4" drawers</t>
  </si>
  <si>
    <t>20096RSB</t>
  </si>
  <si>
    <t>96" Wide Remote Refrigerator with 6 - 26" drawers</t>
  </si>
  <si>
    <t>96" Wide Remote Refrigerator with 6 - 27-1/4" drawers</t>
  </si>
  <si>
    <t>20108RSB</t>
  </si>
  <si>
    <t>108" Wide Remote Refrigerator with 2 - 26" And 4 - 31" drawers</t>
  </si>
  <si>
    <t>108" Wide Remote Refrigerator with 4 - 27-1/4" And 2 - 40" drawers</t>
  </si>
  <si>
    <t>20032SB</t>
  </si>
  <si>
    <t>32" Wide Self contained Refrigerator - 2 - 18" drawers</t>
  </si>
  <si>
    <t>32" Wide Self contained Refrigerator - contact factory for drawer config</t>
  </si>
  <si>
    <t>20036SB</t>
  </si>
  <si>
    <t>36"Wide Self contained Refrigerator with 2 - 18" drawers</t>
  </si>
  <si>
    <t>36"Wide Self contained Refrigerator with 2 - 14-3/8" drawers</t>
  </si>
  <si>
    <t>20048SB</t>
  </si>
  <si>
    <t>48"Wide Self contained Refrigerator with 2 - 26" drawers</t>
  </si>
  <si>
    <t>Ultimate Restaurant Range, Gas, 60", 2 Non-Clog burners with standard grates, 48" thermostatic griddle Right, 1 standard oven plus cabinet base, standing pilot, 22-1/2" flue riser with heavy duty shelf, stainless steel front, sides and shelf, 6" adjustabl</t>
  </si>
  <si>
    <t>4601DC-5L</t>
  </si>
  <si>
    <t xml:space="preserve">Ultimate Restaurant Range, Gas, 60", 3 Non-Clog burners Front &amp; 2 Pyromax Rear, standard grates, 4 Non-Clog burners Left, 1 standard oven plus cabinet base, standing pilot, 22-1/2" flue riser with heavy duty shelf, stainless steel front, sides and shelf, </t>
  </si>
  <si>
    <t>4601DC-5R</t>
  </si>
  <si>
    <t>Ultimate Restaurant Range, Gas, 60", 3 Non-Clog burners Front &amp; 2 Pyromax Rear, standard grates, 4 Non-Clog burners Right, 1 standard oven plus cabinet base, standing pilot, 22-1/2" flue riser with heavy duty shelf, stainless steel front, sides and shelf,</t>
  </si>
  <si>
    <t>4601DC-6L</t>
  </si>
  <si>
    <t>Caster (108-120" bases)</t>
  </si>
  <si>
    <t>Set of 8 Casters For 108" And 120" Bases</t>
  </si>
  <si>
    <t>Condensate evaporator</t>
  </si>
  <si>
    <t>Condensate evaporator For remote condensor models</t>
  </si>
  <si>
    <t>P16-FR45 Fryer 16" Wide</t>
  </si>
  <si>
    <t>P20-FR65 Fryer 20" Wide</t>
  </si>
  <si>
    <t>P16C-DC</t>
  </si>
  <si>
    <t>Drain Cabinet</t>
  </si>
  <si>
    <t>1173416</t>
  </si>
  <si>
    <t>Filter Paper</t>
  </si>
  <si>
    <t>1173418</t>
  </si>
  <si>
    <t>Fryer Filter Powder 25lb box</t>
  </si>
  <si>
    <t>Ultimate Restaurant Range, Gas, 48", 4 Star/Saute burners with standard grates, standing pilot, 24" griddle Right, standing pilot, 1 convection oven plus cabinet base, 22-1/2" flue riser with heavy duty shelf, stainless steel front, sides and shelf, 6" ad</t>
  </si>
  <si>
    <t>4483AC-2TL</t>
  </si>
  <si>
    <t>Stainless Steel frypot cover (70-75 lb fryer)</t>
  </si>
  <si>
    <t>Ultimate Restaurant Range, Gas, 48", 2 Star/Saute burners with standard grates, standing pilot, 36" griddle Left, standing pilot, 1 convection oven plus cabinet base, 22-1/2" flue riser with heavy duty shelf, stainless steel front, sides and shelf, 6" adj</t>
  </si>
  <si>
    <t>4483AC-3GR</t>
  </si>
  <si>
    <t>Ultimate Restaurant Range, Gas, 48", 2 Star/Saute burners with standard grates, standing pilot, 36" griddle Right, standing pilot, 1 convection oven plus cabinet base, 22-1/2" flue riser with heavy duty shelf, stainless steel front, sides and shelf, 6" ad</t>
  </si>
  <si>
    <t>4483AC-3TL</t>
  </si>
  <si>
    <t xml:space="preserve">Ultimate Restaurant Range, Gas, 48", 2 Star/Saute burners with standard grates, standing pilot, 36" thermostatic griddle Left, standing pilot, 1 convection oven plus cabinet base, 22-1/2" flue riser with heavy duty shelf, stainless steel front, sides and </t>
  </si>
  <si>
    <t>4483AC-3TR</t>
  </si>
  <si>
    <t>Ultimate Restaurant Range, Gas, 48", 2 Star/Saute burners with standard grates, standing pilot, 36" thermostatic griddle Right, standing pilot, 1 convection oven plus cabinet base, 22-1/2" flue riser with heavy duty shelf, stainless steel front, sides and</t>
  </si>
  <si>
    <t>4483AC-5L</t>
  </si>
  <si>
    <t>Ultimate Restaurant Range, Gas, 36", 2 Non-Clog burners with standard grates, 24" griddle Left, cabinet base, 22-1/2" flue riser with heavy duty shelf, stainless steel front, sides and shelf, 6" adjustable legs, 130,000 BTU, CSA, NSF</t>
  </si>
  <si>
    <t>4361C-2GR</t>
  </si>
  <si>
    <t>48",Salamander Radiant Broiler</t>
  </si>
  <si>
    <t>Wall mount bracket</t>
  </si>
  <si>
    <t>Wall Mounting brackets</t>
  </si>
  <si>
    <t>P24-CM</t>
  </si>
  <si>
    <t>32" Infrared Cheesemelter</t>
  </si>
  <si>
    <t>P32-CM</t>
  </si>
  <si>
    <t>P36-CM</t>
  </si>
  <si>
    <t>36" Infrared Cheesemelter</t>
  </si>
  <si>
    <t>P48-CM</t>
  </si>
  <si>
    <t>48" Infrared Cheesemelter</t>
  </si>
  <si>
    <t>P60-CM</t>
  </si>
  <si>
    <t>60" Infrared Cheesemelter</t>
  </si>
  <si>
    <t>P72-CM</t>
  </si>
  <si>
    <t>72" Infrared Cheesemelter</t>
  </si>
  <si>
    <t>P32-NFR</t>
  </si>
  <si>
    <t>32" Compact Infrared Brlr</t>
  </si>
  <si>
    <t>P36-NFR</t>
  </si>
  <si>
    <t>36" Compact Infrared Brlr</t>
  </si>
  <si>
    <t>P48-NFR</t>
  </si>
  <si>
    <t>48" Compact Infrared Brlr</t>
  </si>
  <si>
    <t>Slope enclosure 32"</t>
  </si>
  <si>
    <t>Slope enclosure (32" Units)</t>
  </si>
  <si>
    <t>Slope enclosure 36"</t>
  </si>
  <si>
    <t>Slope enclosure (36" Units)</t>
  </si>
  <si>
    <t>Slope enclosure 48"</t>
  </si>
  <si>
    <t>Slope enclosure (48" Units)</t>
  </si>
  <si>
    <t>Slope enclosure 60"</t>
  </si>
  <si>
    <t>Slope enclosure (60" Units)</t>
  </si>
  <si>
    <t>Counter kit w/Legs</t>
  </si>
  <si>
    <t>Counter Mount kit with Legs</t>
  </si>
  <si>
    <t xml:space="preserve">Chrome Racks 32" </t>
  </si>
  <si>
    <t>Chrome Racks (32" Units)</t>
  </si>
  <si>
    <t>Chrome Racks 36"</t>
  </si>
  <si>
    <t>72" Extended Plate Shelf w/solid rail or cutouts</t>
  </si>
  <si>
    <t>72" Plate Shelf w/Cutting Board</t>
  </si>
  <si>
    <t>72" Extended Plate Shelf w/cutting board</t>
  </si>
  <si>
    <t>72" Stainless Steel Rear</t>
  </si>
  <si>
    <t>Step-Up 24"</t>
  </si>
  <si>
    <t>Step-Up 36"</t>
  </si>
  <si>
    <t>24" 4-Burner</t>
  </si>
  <si>
    <t>36" 6-Burner</t>
  </si>
  <si>
    <t>Step-Up 72"</t>
  </si>
  <si>
    <t>60" 12-Burner</t>
  </si>
  <si>
    <t>Ultimate Restaurant Range, Gas, 36", 2 Non-Clog burners with standard grates, 24" charbroiler Right, standard oven base, standing pilot, 22-1/2" flue riser with heavy duty shelf, stainless steel front, sides and shelf, 6" adjustable legs, 175,000 BTU, CSA</t>
  </si>
  <si>
    <t>4361D-2GL</t>
  </si>
  <si>
    <t>Ultimate Restaurant Range, Gas, 36", 2 Non-Clog burners with standard grates, 24" griddle Left, standard oven base, standing pilot, 22-1/2" flue riser with heavy duty shelf, stainless steel front, sides and shelf, 6" adjustable legs, 175,000 BTU, CSA, NSF</t>
  </si>
  <si>
    <t>4361D-2GR</t>
  </si>
  <si>
    <t>Ultimate Restaurant Range, Gas, 36", 2 Non-Clog burners with standard grates, 24" griddle Right, standard oven base, standing pilot, 22-1/2" flue riser with heavy duty shelf, stainless steel front, sides and shelf, 6" adjustable legs, 175,000 BTU, CSA, NS</t>
  </si>
  <si>
    <t>4361D-2TL</t>
  </si>
  <si>
    <t xml:space="preserve">Ultimate Restaurant Range, Gas, 36", 2 Non-Clog burners with standard grates, 24" thermostatic griddle Left, standard oven base, standing pilot, 22-1/2" flue riser with heavy duty shelf, stainless steel front, sides and shelf, 6" adjustable legs, 175,000 </t>
  </si>
  <si>
    <t>4361D-2TR</t>
  </si>
  <si>
    <t>SE36A-HHH</t>
  </si>
  <si>
    <t>Elec Rnge, Hot Top, Cnvction Oven</t>
  </si>
  <si>
    <t>SE36D-HHB</t>
  </si>
  <si>
    <t>Elec Rnge, 24" Hot Top, Two Brnr, Std Oven</t>
  </si>
  <si>
    <t>SE36A-HHB</t>
  </si>
  <si>
    <t>Ultimate Restaurant Range, Gas, 48", 4 Star/Saute burners with standard grates, standing pilot, 24" thermostatic griddle Left, 1 standard oven plus cabinet base, 22-1/2" flue riser with heavy duty shelf, stainless steel front, sides and shelf, 6" adjustab</t>
  </si>
  <si>
    <t>4483DC-2TR</t>
  </si>
  <si>
    <t>Ultimate Restaurant Range, Gas, 48", 4 Star/Saute burners with standard grates, standing pilot, 24" thermostatic griddle Right, 1 standard oven plus cabinet base, 22-1/2" flue riser with heavy duty shelf, stainless steel front, sides and shelf, 6" adjusta</t>
  </si>
  <si>
    <t>4483DC-3CL</t>
  </si>
  <si>
    <t xml:space="preserve">Ultimate Restaurant Range, Gas, 48", 2 Star/Saute burners with standard grates, 36" charbroiler Left, 1 standard oven plus cabinet base, standing pilot, 22-1/2" flue riser with heavy duty shelf, stainless steel front, sides and shelf, 6" adjustable legs, </t>
  </si>
  <si>
    <t>4483DC-3CR</t>
  </si>
  <si>
    <t>Ultimate Restaurant Range, Gas, 48", 2 Star/Saute burners with standard grates, 36" charbroiler Right, 1 standard oven plus cabinet base, standing pilot, 22-1/2" flue riser with heavy duty shelf, stainless steel front, sides and shelf, 6" adjustable legs,</t>
  </si>
  <si>
    <t>4483DC-3GL</t>
  </si>
  <si>
    <t>Ultimate Restaurant Range, Gas, 48", 2 Star/Saute burners with standard grates, standing pilot, 36" griddle Left, 1 standard oven plus cabinet base, 22-1/2" flue riser with heavy duty shelf, stainless steel front, sides and shelf, 6" adjustable legs, 207,</t>
  </si>
  <si>
    <t>4483DC-3GR</t>
  </si>
  <si>
    <t>Ultimate Restaurant Range, Gas, 48", 2 Star/Saute burners with standard grates, standing pilot, 36" griddle Right, 1 standard oven plus cabinet base, 22-1/2" flue riser with heavy duty shelf, stainless steel front, sides and shelf, 6" adjustable legs, 207</t>
  </si>
  <si>
    <t>4483DC-3TL</t>
  </si>
  <si>
    <t>Ultimate Restaurant Range, Gas, 48", 2 Star/Saute burners with standard grates, standing pilot, 36" thermostatic griddle Left, 1 standard oven plus cabinet base, 22-1/2" flue riser with heavy duty shelf, stainless steel front, sides and shelf, 6" adjustab</t>
  </si>
  <si>
    <t>4483DC-3TR</t>
  </si>
  <si>
    <t>Ultimate Restaurant Range, Gas, 60", 3 Star/Saute burners Front &amp; 2 Pyromax Rear, standard grates, 4 Non-Clog burners Left, (2) standard oven base, standing pilot, 22-1/2" flue riser with heavy duty shelf, stainless steel front, sides and shelf, 6" adjust</t>
  </si>
  <si>
    <t>4601DD-6R</t>
  </si>
  <si>
    <t>Ultimate Restaurant Range, Gas, 60", 3 Star/Saute burners Front &amp; 2 Pyromax Rear, standard grates, 4 Non-Clog burners Right, (2) standard oven base, standing pilot, 22-1/2" flue riser with heavy duty shelf, stainless steel front, sides and shelf, 6" adjus</t>
  </si>
  <si>
    <t>4601DD-7L</t>
  </si>
  <si>
    <t xml:space="preserve">Ultimate Restaurant Range, Gas, 48", 3 Non-Clog burners in Front &amp; 2 Pyromax burners in Back, 12" section with 1 Star/Saute burner Front &amp; 1 Non-Clog burner Back Left, 1 standard oven plus cabinet base, 22-1/2" flue riser with heavy duty shelf, stainless </t>
  </si>
  <si>
    <t>4483DC-6L</t>
  </si>
  <si>
    <t>Ultimate Restaurant Range, Gas, 48", 3 Star/Saute burners in Front &amp; 2 Pyromax burners in Back, 12" section with 2 Star/Saute burners Left, 1 standard oven plus cabinet base, 22-1/2" flue riser with heavy duty shelf, stainless steel front, sides and shelf</t>
  </si>
  <si>
    <t>4483DC-6R</t>
  </si>
  <si>
    <t>Ultimate Restaurant Range, Gas, 60", 4 Non-Clog burners, 4 Pyromax burners with standard grates Right, (2) standard oven base, standing pilot, 22-1/2" flue riser with heavy duty shelf, stainless steel front, sides and shelf, 6" adjustable legs, 382,000 BT</t>
  </si>
  <si>
    <t>4602AA</t>
  </si>
  <si>
    <t>Ultimate Restaurant Range, Gas, 60", 10 Non-Clog burners with Wavy grates, 2 convection oven base, standing pilot, 22-1/2" flue riser with heavy duty shelf, stainless steel front, sides and shelf, 6" adjustable legs, 334,000 BTU, CSA, NSF</t>
  </si>
  <si>
    <t>4602AA-2CL</t>
  </si>
  <si>
    <t>Ultimate Restaurant Range, Gas, 60", 6 Non-Clog burners with Wavy grates, 24" charbroiler Left, 2 convection oven base, standing pilot, 22-1/2" flue riser with heavy duty shelf, stainless steel front, sides and shelf, 6" adjustable legs, 290,000 BTU, CSA,</t>
  </si>
  <si>
    <t>4602AA-2CR</t>
  </si>
  <si>
    <t>Ultimate Restaurant Range, Gas, 60", 6 Non-Clog burners with Wavy grates, 24" charbroiler Right, 2 convection oven base, standing pilot, 22-1/2" flue riser with heavy duty shelf, stainless steel front, sides and shelf, 6" adjustable legs, 290,000 BTU, CSA</t>
  </si>
  <si>
    <t>4602AA-2GL</t>
  </si>
  <si>
    <t>Ultimate Restaurant Range, Gas, 60", 6 Non-Clog burners with Wavy grates, 24" griddle Left, 2 convection oven base, standing pilot, 22-1/2" flue riser with heavy duty shelf, stainless steel front, sides and shelf, 6" adjustable legs, 290,000 BTU, CSA, NSF</t>
  </si>
  <si>
    <t>4602AA-2GR</t>
  </si>
  <si>
    <t>Ultimate Restaurant Range, Gas, 48", 8 Star/Saute burners, Gas, 48", 2 Space Saver oven base, 22-1/2" flue riser with heavy duty shelf, stainless steel front, sides and shelf, 6" adjustable legs, 354,000 BTU, CSA, NSF</t>
  </si>
  <si>
    <t>4483EE-2CL</t>
  </si>
  <si>
    <t>Ultimate Restaurant Range, Gas, 48", 4 Star/Saute burners with standard grates, 24" charbroiler Left, 2 Space Saver oven base, standing pilot, 22-1/2" flue riser with heavy duty shelf, stainless steel front, sides and shelf, 6" adjustable legs, 286,000 BT</t>
  </si>
  <si>
    <t>4483EE-2CR</t>
  </si>
  <si>
    <t>Ultimate Restaurant Range, Gas, 48", 4 Star/Saute burners with standard grates, 24" charbroiler Right, 2 Space Saver oven base, standing pilot, 22-1/2" flue riser with heavy duty shelf, stainless steel front, sides and shelf, 6" adjustable legs, 286,000 B</t>
  </si>
  <si>
    <t>4483EE-2GL</t>
  </si>
  <si>
    <t>Ultimate Restaurant Range, Gas, 48", 4 Star/Saute burners with standard grates, standing pilot, 24" griddle Left, 2 Space Saver oven base, 22-1/2" flue riser with heavy duty shelf, stainless steel front, sides and shelf, 6" adjustable legs, 286,000 BTU, C</t>
  </si>
  <si>
    <t>4483EE-2GR</t>
  </si>
  <si>
    <t xml:space="preserve">Ultimate Restaurant Range, Gas, 48", 4 Star/Saute burners with standard grates, standing pilot, 24" griddle Right, 2 Space Saver oven base, 22-1/2" flue riser with heavy duty shelf, stainless steel front, sides and shelf, 6" adjustable legs, 286,000 BTU, </t>
  </si>
  <si>
    <t>4483EE-2TL</t>
  </si>
  <si>
    <t>Ultimate Restaurant Range, Gas, 48", 4 Star/Saute burners with standard grates, standing pilot, 24" thermostatic griddle Left, 2 Space Saver oven base, 22-1/2" flue riser with heavy duty shelf, stainless steel front, sides and shelf, 6" adjustable legs, 2</t>
  </si>
  <si>
    <t>4483EE-2TR</t>
  </si>
  <si>
    <t xml:space="preserve">Ultimate Restaurant Range, Gas, 48", 4 Star/Saute burners with standard grates, standing pilot, 24" thermostatic griddle Right, 2 Space Saver oven base, 22-1/2" flue riser with heavy duty shelf, stainless steel front, sides and shelf, 6" adjustable legs, </t>
  </si>
  <si>
    <t>4483EE-3CL</t>
  </si>
  <si>
    <t>Ultimate Restaurant Range, Gas, 60", 4 Non-Clog burners with Wavy grates, 36" griddle Right, 2 convection oven base, standing pilot, 22-1/2" flue riser with heavy duty shelf, stainless steel front, sides and shelf, 6" adjustable legs, 268,000 BTU, CSA, NS</t>
  </si>
  <si>
    <t>4602AA-3TL</t>
  </si>
  <si>
    <t xml:space="preserve">Ultimate Restaurant Range, Gas, 60", 4 Non-Clog burners with Wavy grates, 36" thermostatic griddle Left, 2 convection oven base, standing pilot, 22-1/2" flue riser with heavy duty shelf, stainless steel front, sides and shelf, 6" adjustable legs, 268,000 </t>
  </si>
  <si>
    <t>4602AA-3TR</t>
  </si>
  <si>
    <t>Ultimate Restaurant Range, Gas, 60", 4 Non-Clog burners with Wavy grates, 36" thermostatic griddle Right, 2 convection oven base, standing pilot, 22-1/2" flue riser with heavy duty shelf, stainless steel front, sides and shelf, 6" adjustable legs, 268,000</t>
  </si>
  <si>
    <t>4602AA-4GL</t>
  </si>
  <si>
    <t>Ultimate Restaurant Range, Gas, 60", 2 Non-Clog burners with Wavy grates, 48" griddle Left, 2 convection oven base, standing pilot, 22-1/2" flue riser with heavy duty shelf, stainless steel front, sides and shelf, 6" adjustable legs, 246,000 BTU, CSA, NSF</t>
  </si>
  <si>
    <t>4602AA-4GR</t>
  </si>
  <si>
    <t>Ultimate Restaurant Range, Gas, 60", 2 Non-Clog burners with Wavy grates, 48" griddle Right, 2 convection oven base, standing pilot, 22-1/2" flue riser with heavy duty shelf, stainless steel front, sides and shelf, 6" adjustable legs, 246,000 BTU, CSA, NS</t>
  </si>
  <si>
    <t>4602AA-4TL</t>
  </si>
  <si>
    <t>Ultimate Restaurant Range, Gas, 48", 3 Non-Clog burners in Front &amp; 2 Pyromax burners in Back, 12" section with 2 Star/Saute burners Right, 2 Space Saver oven base, 22-1/2" flue riser with heavy duty shelf, stainless steel front, sides and shelf, 6" adjust</t>
  </si>
  <si>
    <t>4483EE-5R</t>
  </si>
  <si>
    <t>Ultimate Restaurant Range, Gas, 48", 3 Non-Clog burners in Front &amp; 2 Pyromax burners in Back, 12" section with 2 Star/Saute burners Left, 2 Space Saver oven base, 22-1/2" flue riser with heavy duty shelf, stainless steel front, sides and shelf, 6" adjusta</t>
  </si>
  <si>
    <t>4483EE-6L</t>
  </si>
  <si>
    <t>Ultimate Restaurant Range, Gas, 48", 3 Star/Saute burners in Front &amp; 2 Pyromax burners in Back, 12" section with 2 Star/Saute burners Left, 2 Space Saver oven base, 22-1/2" flue riser with heavy duty shelf, stainless steel front, sides and shelf, 6" adjus</t>
  </si>
  <si>
    <t>4483EE-6R</t>
  </si>
  <si>
    <t>Ultimate Restaurant Range, Gas, 48", 3 Star/Saute burners in Front &amp; 2 Pyromax burners in Back, 12" section with 2 Star/Saute burners Right, 2 Space Saver oven base, 22-1/2" flue riser with heavy duty shelf, stainless steel front, sides and shelf, 6" adju</t>
  </si>
  <si>
    <t>4483EE-7L</t>
  </si>
  <si>
    <t>Ultimate Restaurant Range, Gas, 60", 3 Star/Saute burners Front &amp; 2 Pyromax Rear, 4 Non-Clog burners with Wavy grates Left, 2 convection oven base, standing pilot, 22-1/2" flue riser with heavy duty shelf, stainless steel front, sides and shelf, 6" adjust</t>
  </si>
  <si>
    <t>4602AA-6R</t>
  </si>
  <si>
    <t>Ultimate Restaurant Range, Gas, 60", 3 Star/Saute burners Front &amp; 2 Pyromax Rear, 4 Non-Clog burners with Wavy grates Right, 2 convection oven base, standing pilot, 22-1/2" flue riser with heavy duty shelf, stainless steel front, sides and shelf, 6" adjus</t>
  </si>
  <si>
    <t>4602AA-7L</t>
  </si>
  <si>
    <t>Ultimate Restaurant Range, Gas, 60", 4 Non-Clog burners with Wavy Grates, 4 Pyromax burners Left, 2 convection oven base, standing pilot, 22-1/2" flue riser with heavy duty shelf, stainless steel front, sides and shelf, 6" adjustable legs, 332,000 BTU, CS</t>
  </si>
  <si>
    <t>4602AA-7R</t>
  </si>
  <si>
    <t>Ultimate Restaurant Range, Gas, 60", 4 Non-Clog burners with Wavy Grates, 4 Pyromax burners Right, 2 convection oven base, standing pilot, 22-1/2" flue riser with heavy duty shelf, stainless steel front, sides and shelf, 6" adjustable legs, 332,000 BTU, C</t>
  </si>
  <si>
    <t>4602AC</t>
  </si>
  <si>
    <t>Ultimate Restaurant Range, Gas, 48", 2 Star/Saute in Front &amp; 2 Non-Clog burners in Rear, standard grates, standing pilot, 24" griddle Right, standing pilot, 1 convection oven plus cabinet base, 22-1/2" flue riser with heavy duty shelf, stainless steel fro</t>
  </si>
  <si>
    <t>4484AC-2TL</t>
  </si>
  <si>
    <t>Ultimate Restaurant Range, Gas, 48", 2 Star/Saute in Front &amp; 2 Non-Clog burners in Rear, standard grates, standing pilot, 24" thermostatic griddle Left, standing pilot, 1 convection oven plus cabinet base, 22-1/2" flue riser with heavy duty shelf, stainle</t>
  </si>
  <si>
    <t>4484AC-2TR</t>
  </si>
  <si>
    <t>Ultimate Restaurant Range, Gas, 48", 2 Star/Saute in Front &amp; 2 Non-Clog burners in Rear, standard grates, standing pilot, 24" thermostatic griddle Right, standing pilot, 1 convection oven plus cabinet base, 22-1/2" flue riser with heavy duty shelf, stainl</t>
  </si>
  <si>
    <t>4484AC-3CL</t>
  </si>
  <si>
    <t>Ultimate Restaurant Range, Gas, 48", 1 Star/Saute in Front &amp; 1 Non-Clog burners in Rear, standard grates, 36" charbroiler Left, 1 convection oven plus cabinet base, standing pilot, 22-1/2" flue riser with heavy duty shelf, stainless steel front, sides and</t>
  </si>
  <si>
    <t>4484AC-3CR</t>
  </si>
  <si>
    <t>Ultimate Restaurant Range, Gas, 48", 1 Star/Saute in front &amp; 1 Non-Clog burners in back, standard grates, 36" charbroiler Right, 1 convection oven plus cabinet base, standing pilot, 22-1/2" flue riser with heavy duty shelf, stainless steel front, sides an</t>
  </si>
  <si>
    <t>4484AC-3GL</t>
  </si>
  <si>
    <t>Ultimate Restaurant Range, Gas, 48", 1 Star/Saute in Front &amp; 1 Non-Clog burners in Rear, standard grates, standing pilot, 36" griddle Left, standing pilot, 1 convection oven plus cabinet base, 22-1/2" flue riser with heavy duty shelf, stainless steel fron</t>
  </si>
  <si>
    <t>4484AC-3GR</t>
  </si>
  <si>
    <t>Ultimate Restaurant Range, Gas, 48", 1 Star/Saute in front &amp; 1 Non-Clog burners in back, standard grates, standing pilot, 36" griddle Right, standing pilot, 1 convection oven plus cabinet base, 22-1/2" flue riser with heavy duty shelf, stainless steel fro</t>
  </si>
  <si>
    <t>4484AC-3TL</t>
  </si>
  <si>
    <t>Ultimate Restaurant Range, Gas, 48", 1 Star/Saute in front &amp; 1 Non-Clog burners in back, standard grates, standing pilot, 36" thermostatic griddle Left, standing pilot, 1 convection oven plus cabinet base, 22-1/2" flue riser with heavy duty shelf, stainle</t>
  </si>
  <si>
    <t>4484AC-3TR</t>
  </si>
  <si>
    <t>Ultimate Restaurant Range, Gas, 36", 4 Star/Saute burners with standard grates, 12" griddle Left, standard oven base, standing pilot, 22-1/2" flue riser with heavy duty shelf, stainless steel front, sides and shelf, 6" adjustable legs, 209,000 BTU, CSA, N</t>
  </si>
  <si>
    <t>4363D-2CL</t>
  </si>
  <si>
    <t>Ultimate Restaurant Range, Gas, 36", 2 Star/Saute burners with standard grates, 24" charbroiler Left, standard oven base, standing pilot, 22-1/2" flue riser with heavy duty shelf, stainless steel front, sides and shelf, 6" adjustable legs, 175,000 BTU, CS</t>
  </si>
  <si>
    <t>4363D-2CR</t>
  </si>
  <si>
    <t>Ultimate Restaurant Range, Gas, 36", 2 Star/Saute burners with standard grates, 24" charbroiler Right, standard oven base, standing pilot, 22-1/2" flue riser with heavy duty shelf, stainless steel front, sides and shelf, 6" adjustable legs, 175,000 BTU, C</t>
  </si>
  <si>
    <t>4363D-2GL</t>
  </si>
  <si>
    <t>Ultimate Restaurant Range, Gas, 36", 2 Star/Saute burners with standard grates, 24" griddle Left, standard oven base, standing pilot, 22-1/2" flue riser with heavy duty shelf, stainless steel front, sides and shelf, 6" adjustable legs, 175,000 BTU, CSA, N</t>
  </si>
  <si>
    <t>4363D-2GR</t>
  </si>
  <si>
    <t xml:space="preserve">Ultimate Restaurant Range, Gas, 36", 2 Star/Saute burners with standard grates, 24" griddle Right, standard oven base, standing pilot, 22-1/2" flue riser with heavy duty shelf, stainless steel front, sides and shelf, 6" adjustable legs, 175,000 BTU, CSA, </t>
  </si>
  <si>
    <t>4363D-2TL</t>
  </si>
  <si>
    <t>Ultimate Restaurant Range, Gas, 36", 2 Star/Saute burners with standard grates, 24" thermostatic griddle Left, standard oven base, standing pilot, 22-1/2" flue riser with heavy duty shelf, stainless steel front, sides and shelf, 6" adjustable legs, 175,00</t>
  </si>
  <si>
    <t>4363D-2TR</t>
  </si>
  <si>
    <t>Ultimate Restaurant Range, Gas, 48", 4 Pyromax burners in 36" section plus 12" section of 1 Star/Saute burner Front &amp; 1 Non-Clog burner Rear Right, standing pilot, 1 convection oven plus cabinet base, 22-1/2" flue riser with heavy duty shelf, stainless st</t>
  </si>
  <si>
    <t>4484AC-7R</t>
  </si>
  <si>
    <t>Ultimate Restaurant Range, Gas, 36", 1 Star/Saute burner in Front, 1 Non-Clog burner, standard grates, 24" charbroiler Right, convection oven base, standing pilot, 22-1/2" flue riser with heavy duty shelf, stainless steel front, sides and shelf, 6" adjust</t>
  </si>
  <si>
    <t>4364A-2GL</t>
  </si>
  <si>
    <t>Ultimate Restaurant Range, Gas, 72", 36" charbroiler right, 6 Non-Clog burners left, 2 standard oven bases, standing pilot, 22-1/2" flue riser with heavy duty shelf, stainless steel front, sides and shelf, 6" adjustable legs, 384,000 BTU, CSA, NSF</t>
  </si>
  <si>
    <t>Ultimate Restaurant Range, Gas, 72", 36" charbroiler Left, 3 Non-Clog burners Front &amp; 2 Pyromax Rear Right, 2 convection oven bases, standing pilot, 22-1/2" flue riser with heavy duty shelf, stainless steel front, sides and shelf, 6" adjustable legs, 355,000 BTU, CSA, NSF</t>
  </si>
  <si>
    <t>P72W-CCCCCC</t>
  </si>
  <si>
    <t>Roller bearing rack (per rack)</t>
  </si>
  <si>
    <t>DHK</t>
  </si>
  <si>
    <t>DRAIN HOSE KIT, 5' hose and fitting (R18-4, EZ18-3, EZ18-5, EZ24-3 &amp; EZ24-5)</t>
  </si>
  <si>
    <t>CONV STEAM &amp; 10 GAL DIR STEAM KETTLE, 48" CAB, 10 PAN CAP</t>
  </si>
  <si>
    <t>CONV STEAM &amp; 10 GAL DIR STEAM KETTLE, 48" CAB, 10 PAN CAP, 36KW</t>
  </si>
  <si>
    <t>CONV STEAM &amp; 10 GAL DIR STEAM KET, 48" CAB, 10 PAN, 200,000 BTU</t>
  </si>
  <si>
    <t>CONV STEAM 2-6 GAL DIR STEAM KETTLE, 60" CAB</t>
  </si>
  <si>
    <t>CONV STEAM 2-6 GAL DIR STEAM KETTLE, 60" CAB, 42KW</t>
  </si>
  <si>
    <t>CONV STEAM 2-6 GAL DIR STEAM KETTLE, 60" CAB, 250,000 BTU</t>
  </si>
  <si>
    <t>CONV STEAM 1-6 GAL &amp; 1-10 GAL DIR STEAM KETTLE, 60" CAB</t>
  </si>
  <si>
    <t>CONV STEAM 1-6 GAL &amp; 1-10 GAL DIR STEAM KETTLE, 60" CAB, 42KW</t>
  </si>
  <si>
    <t>Ultimate Restaurant Range, Gas, 36", 6 Non-Clog burners with standard grates, convection oven base, standing pilot, 22-1/2" flue riser with heavy duty shelf, stainless steel front, sides and shelf, 6" adjustable legs, 230,000 BTU, CSA, NSF</t>
  </si>
  <si>
    <t>4361A-1G</t>
  </si>
  <si>
    <t>Ultimate Restaurant Range, Gas, 36", 4 Non-Clog burners with standard grates, 12" griddle Left, convection oven base, standing pilot, 22-1/2" flue riser with heavy duty shelf, stainless steel front, sides and shelf, 6" adjustable legs, 196,000 BTU, CSA, N</t>
  </si>
  <si>
    <t>4361A-2CL</t>
  </si>
  <si>
    <t>Ultimate Restaurant Range, Gas, 36", 2 Non-Clog burners with standard grates, 24" charbroiler Left, convection oven base, standing pilot, 22-1/2" flue riser with heavy duty shelf, stainless steel front, sides and shelf, 6" adjustable legs, 162,000 BTU, CS</t>
  </si>
  <si>
    <t>4361A-2CR</t>
  </si>
  <si>
    <t>Ultimate Restaurant Range, Gas, 36", 2 Non-Clog burners with standard grates, 24" charbroiler Right, convection oven base, standing pilot, 22-1/2" flue riser with heavy duty shelf, stainless steel front, sides and shelf, 6" adjustable legs, 162,000 BTU, C</t>
  </si>
  <si>
    <t>4361A-2GL</t>
  </si>
  <si>
    <t>Ultimate Restaurant Range, Gas, 36", 2 Non-Clog burners with standard grates, 24" griddle Left, convection oven base, standing pilot, 22-1/2" flue riser with heavy duty shelf, stainless steel front, sides and shelf, 6" adjustable legs, 162,000 BTU, CSA, N</t>
  </si>
  <si>
    <t>4361A-2GR</t>
  </si>
  <si>
    <t xml:space="preserve">Ultimate Restaurant Range, Gas, 36", 2 Non-Clog burners with standard grates, 24" griddle Right, convection oven base, standing pilot, 22-1/2" flue riser with heavy duty shelf, stainless steel front, sides and shelf, 6" adjustable legs, 162,000 BTU, CSA, </t>
  </si>
  <si>
    <t>4361A-2TL</t>
  </si>
  <si>
    <t xml:space="preserve">Ultimate Restaurant Range, Gas, 36", 1 Star/Saute burner in Front, 1 Non-Clog burner, standard grates, 24" charbroiler Right, cabinet base, 22-1/2" flue riser with heavy duty shelf, stainless steel front, sides and shelf, 6" adjustable legs, 130,000 BTU, </t>
  </si>
  <si>
    <t>4364C-2GL</t>
  </si>
  <si>
    <t xml:space="preserve">Ultimate Restaurant Range, Gas, 36", 1 Star/Saute burner in Front, 1 Non-Clog burner, standard grates, 24" griddle Left, cabinet base, 22-1/2" flue riser with heavy duty shelf, stainless steel front, sides and shelf, 6" adjustable legs, 130,000 BTU, CSA, </t>
  </si>
  <si>
    <t>4364C-2GR</t>
  </si>
  <si>
    <t>Ultimate Restaurant Range, Gas, 36", 1 Star/Saute burner in Front, 1 Non-Clog burner, standard grates, 24" griddle Right, cabinet base, 22-1/2" flue riser with heavy duty shelf, stainless steel front, sides and shelf, 6" adjustable legs, 130,000 BTU, CSA,</t>
  </si>
  <si>
    <t>4364C-2TL</t>
  </si>
  <si>
    <t>Ultimate Restaurant Range, Gas, 36", 1 Star/Saute burner in Front, 1 Non-Clog burner, standard grates, 24" thermostatic griddle Left, cabinet base, 22-1/2" flue riser with heavy duty shelf, stainless steel front, sides and shelf, 6" adjustable legs, 130,0</t>
  </si>
  <si>
    <t>4364C-2TR</t>
  </si>
  <si>
    <t>Ultimate Restuarant Range, Gas, 48", 3 Non-Clog burners in front &amp; 2 Pyromax burners in back, 12" section 1 Star/Saute burner front &amp; 1 non-clog back left, standing pilot, 1 standard oven plus cabinet base, 22-1/2" flue riser with heavy duty shelf, stainl</t>
  </si>
  <si>
    <t>4484DC-6L</t>
  </si>
  <si>
    <t>Ultimate Restaurant Range, Gas, 48", 3 Star/Saute burners in front &amp; 2 Pyromax burners in back, 12" section 1 Star/Saute burner front &amp; 1 Non-Clog back right, standing pilot, 1 standard oven plus cabinet base, 22-1/2" flue riser with heavy duty shelf, sta</t>
  </si>
  <si>
    <t>4484DC-6R</t>
  </si>
  <si>
    <t>SE36T-TTT</t>
  </si>
  <si>
    <t>Elec Rnge, Grddl Top, TruVection Oven</t>
  </si>
  <si>
    <t>SE36T-BBB</t>
  </si>
  <si>
    <t>Elec Rnge, Six Burner, TruVection Oevn</t>
  </si>
  <si>
    <t>SE36T-HHH</t>
  </si>
  <si>
    <t>Elec Rnge, Hot Top, TruVection Oven</t>
  </si>
  <si>
    <t>SE36T-HHB</t>
  </si>
  <si>
    <t>Elec Rnge, 24" Hot Top, Two Brnr, TruVection Oven</t>
  </si>
  <si>
    <t>SE36T-TTB</t>
  </si>
  <si>
    <t>Elec Rnge, 24" Grddle, 2-Brnr, TruVection Oven</t>
  </si>
  <si>
    <t>SE36T-TTH</t>
  </si>
  <si>
    <t>Elec Rnge, 24" Grddle, 12" Hot Top,TruVection Oven</t>
  </si>
  <si>
    <t>1" Griddle option 12"</t>
  </si>
  <si>
    <t>1" Griddle option 24"</t>
  </si>
  <si>
    <t>1" Griddle option 36"</t>
  </si>
  <si>
    <t>1" Griddle option 48"</t>
  </si>
  <si>
    <t>1" Griddle option 12" not available on Raised Griddle</t>
  </si>
  <si>
    <t>1" Griddle option 24" not available on Raised Griddle</t>
  </si>
  <si>
    <t>1" Griddle option 36" not available on Raised Griddle</t>
  </si>
  <si>
    <t>1" Griddle option 48" not available on Raised Griddle</t>
  </si>
  <si>
    <t>HDG-18-M</t>
  </si>
  <si>
    <t>HD Counter Griddle, 1" Manual , 18"</t>
  </si>
  <si>
    <t>HDG-18</t>
  </si>
  <si>
    <t>HD Counter Griddle, 1" Thermostatic, 18"</t>
  </si>
  <si>
    <t>HDG-24-M</t>
  </si>
  <si>
    <t>HD Counter Griddle, 1" Manual , 24"</t>
  </si>
  <si>
    <t>HDG-36-M</t>
  </si>
  <si>
    <t>HD Counter Griddle, 1" Manual , 36"</t>
  </si>
  <si>
    <t>HDG-48-M</t>
  </si>
  <si>
    <t>HD Counter Griddle, 1" Manual , 48"</t>
  </si>
  <si>
    <t>HDG-60-M</t>
  </si>
  <si>
    <t>HD Counter Griddle, 1" Manual , 60"</t>
  </si>
  <si>
    <t>HDG-72-M</t>
  </si>
  <si>
    <t>HD Counter Griddle, 1" Manual , 72"</t>
  </si>
  <si>
    <t>1-4 PAN COUNTER STEAMER 208V, 18" WIDE, 7.5kw. Auto Fill - Manual Drain</t>
  </si>
  <si>
    <t>48"Wide Self contained Refrigerator with 2 - 27-1/4" drawers</t>
  </si>
  <si>
    <t>20060SB</t>
  </si>
  <si>
    <t>60" Wide Self contained Refrigerator with 2 - 31" drawers</t>
  </si>
  <si>
    <t>60" Wide Self contained Refrigerator with 2 - 14-3/8" And 2 - 22-3/8" drawers</t>
  </si>
  <si>
    <t>20064SB</t>
  </si>
  <si>
    <t>64" Wide Self contained Refrigerator with 2 - 31" drawers</t>
  </si>
  <si>
    <t>64" Wide Self contained Refrigerator with 2 - 14-3/8" And 2 - 27-1/4" drawers</t>
  </si>
  <si>
    <t>20072SB</t>
  </si>
  <si>
    <t>72" Wide Self contained Refrigerator with 4 - 26" drawers</t>
  </si>
  <si>
    <t>72" Wide Self contained Refrigerator with 2 - 27-1/4" And 2 - 22-3/8" drawers</t>
  </si>
  <si>
    <t>20084SB</t>
  </si>
  <si>
    <t>84" Wide Self contained Refrigerator with 4 -  31" drawers</t>
  </si>
  <si>
    <t>84" Wide Self contained Refrigerator with 4 -  27-1/4" drawers</t>
  </si>
  <si>
    <t>20096SB</t>
  </si>
  <si>
    <t>96" Wide Self contained Refrigerator with 2 - 18" And 4 - 26" drawers</t>
  </si>
  <si>
    <t>96" Wide Self contained Refrigerator with 2 - 14-3/8" And 4 - 27-1/4" drawers</t>
  </si>
  <si>
    <t>20108SB</t>
  </si>
  <si>
    <t>108" Wide Self contained Refrigerator with 6 - 26" drawers</t>
  </si>
  <si>
    <t>108" Wide Self contained Refrigerator with 6 - 27-1/4" drawers</t>
  </si>
  <si>
    <t>20120SB</t>
  </si>
  <si>
    <t>120" Wide Self contained Refrigerator with 4 - 18" And 4 - 26" drawers</t>
  </si>
  <si>
    <t>120" Wide Self contained Refrigerator with 4 - 27-1/4" And 2 - 40" drawers</t>
  </si>
  <si>
    <t>30032RSB</t>
  </si>
  <si>
    <t>32 " Wide Remote Freezer with 2 - 26" drawers</t>
  </si>
  <si>
    <t>30036RSB</t>
  </si>
  <si>
    <t>36" Wide Remote Freezer with  2 - 26" drawers</t>
  </si>
  <si>
    <t>30048RSB</t>
  </si>
  <si>
    <t>48" Wide Remote Freezer with 2 - 31" drawers</t>
  </si>
  <si>
    <t>30060RSB</t>
  </si>
  <si>
    <t>60" Wide Remote Freezer with 2 - 18" And 2 - 26" drawers</t>
  </si>
  <si>
    <t>30064RSB</t>
  </si>
  <si>
    <t>Ultimate Restaurant Range, Gas, 60", 4 Non-Clog burners with Wavy grates, 36" thermostatic griddle Left, 1 standard and 1 convection oven base, standing pilot, 22-1/2" flue riser with heavy duty shelf, stainless steel front, sides and shelf, 6" adjustable</t>
  </si>
  <si>
    <t>4602AD-3TR</t>
  </si>
  <si>
    <t>Ultimate Restaurant Range, Gas, 48", 1 Star/Saute in front &amp; 1 Non-Clog burners in back, standard grates, standing pilot, 36" thermostatic griddle Left, 2 Space Saver oven base, 22-1/2" flue riser with heavy duty shelf, stainless steel front, sides and sh</t>
  </si>
  <si>
    <t>4484EE-3TR</t>
  </si>
  <si>
    <t>Ultimate Restaurant Range, Gas, 48", 1 Star/Saute in front &amp; 1 Non-Clog burners in back, standard grates, standing pilot, 36" thermostatic griddle Right, 2 Space Saver oven base, 22-1/2" flue riser with heavy duty shelf, stainless steel front, sides and s</t>
  </si>
  <si>
    <t>4484EE-5L</t>
  </si>
  <si>
    <t>Ultimate Restaurant Range, Gas, 48", 3 Non-Clog burners in front &amp; 2 Pyromax burners in back, 12" section 1 Star/Saute burner front &amp; 1 non-clog back right, standing pilot, 2 Space Saver oven base, 22-1/2" flue riser with heavy duty shelf, stainless steel</t>
  </si>
  <si>
    <t>4484EE-5R</t>
  </si>
  <si>
    <t xml:space="preserve">Ultimate Restaurant Range, Gas, 48", 3 Non-Clog burners in front &amp; 2 Pyromax burners in back, 12" section 1 Star/Saute burner front &amp; 1 non-clog back left, standing pilot, 2 Space Saver oven base, 22-1/2" flue riser with heavy duty shelf, stainless steel </t>
  </si>
  <si>
    <t>4484EE-6L</t>
  </si>
  <si>
    <t>Ultimate Restaurant Range, Gas, 48", 3 Star/Saute burners in front &amp; 2 Pyromax burners in back, 12" section 1 Star/Saute burner front &amp; 1 Non-Clog back right, standing pilot, 2 Space Saver oven base, 22-1/2" flue riser with heavy duty shelf, stainless ste</t>
  </si>
  <si>
    <t>4484EE-6R</t>
  </si>
  <si>
    <t>Ultimate Restaurant Range, Gas, 48", 1 Star/Saute in Front &amp; 1 Non-Clog burners in Rear, standard grates, standing pilot, 36" griddle Right, 2 Space Saver oven base, 22-1/2" flue riser with heavy duty shelf, stainless steel front, sides and shelf, 6" adju</t>
  </si>
  <si>
    <t>4484EE-3TL</t>
  </si>
  <si>
    <t>436D-3C</t>
  </si>
  <si>
    <t>Ultimate Restaurant Range, Gas, 36" charbroiler, 1 standard oven base, standing pilot, 22-1/2" flue riser with heavy duty shelf, stainless steel front, sides and shelf, 6" adjustable legs, 141,000 BTU, CSA, NSF</t>
  </si>
  <si>
    <t>436D-3G</t>
  </si>
  <si>
    <t>Ultimate Restaurant Range, Gas, 36" griddle, 1 standard oven base, standing pilot, 22-1/2" flue riser with heavy duty shelf, stainless steel front, sides and shelf, 6" adjustable legs, 141,000 BTU, CSA, NSF</t>
  </si>
  <si>
    <t>436D-3T</t>
  </si>
  <si>
    <t>Ultimate Restaurant Range, Gas, 36" thermostatic griddle, 1 standard oven base, standing pilot, 22-1/2" flue riser with heavy duty shelf, stainless steel front, sides and shelf, 6" adjustable legs, 141,000 BTU, CSA, NSF</t>
  </si>
  <si>
    <t>4481AC</t>
  </si>
  <si>
    <t>Ultimate Restaurant Range, Gas, 48", 8 Non-Clog burners with standard grates, standing pilot, 1 convection oven plus cabinet base, 22-1/2" flue riser with heavy duty shelf, stainless steel front, sides and shelf, 6" adjustable legs, 296,000 BTU, CSA, NSF</t>
  </si>
  <si>
    <t>4481AC-2CL</t>
  </si>
  <si>
    <t>Ultimate Restaurant Range, Gas, 48", 3 Star/Saute burners in front &amp; 2 Pyromax burners in back, 12" section 1 Star/Saute burner front &amp; 1 Non-Clog back left, standing pilot, 2 Space Saver oven base, 22-1/2" flue riser with heavy duty shelf, stainless stee</t>
  </si>
  <si>
    <t>4484EE-7L</t>
  </si>
  <si>
    <t>Ultimate Restaurant Range, Gas, 48", 4 Pyromax burners in 36" section plus 12" section of 1 Star/Saute burner Front &amp; 1 Non-Clog burner Rear right, standing pilot, 2 Space Saver oven base, 22-1/2" flue riser with heavy duty shelf, stainless steel front, s</t>
  </si>
  <si>
    <t>4484EE-7R</t>
  </si>
  <si>
    <t>Ultimate Restaurant Range, Gas, 48", 4 Pyromax burners in 36" section plus 12" section of 1 Star/Saute burner Front &amp; 1 Non-Clog burner Rear left, standing pilot, 2 Space Saver oven base, 22-1/2" flue riser with heavy duty shelf, stainless steel front, si</t>
  </si>
  <si>
    <t>448AC-4G</t>
  </si>
  <si>
    <t>Ultimate Restaurant Range, Gas, 48", griddle, standing pilot, 1 convection oven plus cabinet base, 22-1/2" flue riser with heavy duty shelf, stainless steel front, sides and shelf, 6" adjustable legs, 160,000 BTU, CSA, NSF</t>
  </si>
  <si>
    <t>448AC-4T</t>
  </si>
  <si>
    <t>Ultimate Restaurant Range, Gas, 48", thermostatic griddle, standing pilot, 1 convection oven plus cabinet base, 22-1/2" flue riser with heavy duty shelf, stainless steel front, sides and shelf, 6" adjustable legs, 160,000 BTU, CSA, NSF</t>
  </si>
  <si>
    <t>448DC-4G</t>
  </si>
  <si>
    <t>Ultimate Restaurant Range, Gas, 60", 4 Non-Clog burners with Wavy grates, 36" thermostatic griddle Left, 2 cabinet base, 22-1/2" flue riser with heavy duty shelf, stainless steel front, sides and shelf, 6" adjustable legs, 204,000 BTU, CSA, NSF</t>
  </si>
  <si>
    <t>4602CC-3TR</t>
  </si>
  <si>
    <t>Ultimate Restaurant Range, Gas, 60", 4 Non-Clog burners with Wavy grates, 36" thermostatic griddle Right, 2 cabinet base, 22-1/2" flue riser with heavy duty shelf, stainless steel front, sides and shelf, 6" adjustable legs, 204,000 BTU, CSA, NSF</t>
  </si>
  <si>
    <t>4602CC-4GL</t>
  </si>
  <si>
    <t>Ultimate Restaurant Range, Gas, 60", 2 Non-Clog burners with Wavy grates, 48" griddle Left, 2 cabinet base, 22-1/2" flue riser with heavy duty shelf, stainless steel front, sides and shelf, 6" adjustable legs, 182,000 BTU, CSA, NSF</t>
  </si>
  <si>
    <t>4602CC-4GR</t>
  </si>
  <si>
    <t>Ultimate Restaurant Range, Gas, 60", 2 Non-Clog burners with Wavy grates, 48" griddle Right, 2 cabinet base, 22-1/2" flue riser with heavy duty shelf, stainless steel front, sides and shelf, 6" adjustable legs, 182,000 BTU, CSA, NSF</t>
  </si>
  <si>
    <t>Ultimate Restaurant Range, Gas, 60", 6 Non-Clog burners with standard grates, 24" griddle Left, (2) convection oven base, standing pilot, 22-1/2" flue riser with heavy duty shelf, stainless steel front, sides and shelf, 6" adjustable legs, 326,000 BTU, CS</t>
  </si>
  <si>
    <t>4601AA-2GR</t>
  </si>
  <si>
    <t>Ultimate Restaurant Range, Gas, 60", 6 Non-Clog burners with standard grates, 24" griddle Right, (2) convection oven base, standing pilot, 22-1/2" flue riser with heavy duty shelf, stainless steel front, sides and shelf, 6" adjustable legs, 326,000 BTU, C</t>
  </si>
  <si>
    <t>4601AA-2RR</t>
  </si>
  <si>
    <t>Ultimate Restaurant Range, Gas, 60", 6 Non-Clog burners with standard grates, 24" charbroiler Left, (2) convection oven base, standing pilot, 22-1/2" flue riser with heavy duty shelf, stainless steel front, sides and shelf, 6" adjustable legs, 326,000 BTU</t>
  </si>
  <si>
    <t>4601AA-2CR</t>
  </si>
  <si>
    <t>Ultimate Restaurant Range, Gas, 60", 6 Non-Clog burners with standard grates, raised griddle/broiler, (2) convection oven base, standing pilot, 22-1/2" flue riser with heavy duty shelf, stainless steel front, sides and shelf, 6" adjustable legs, 295,500 B</t>
  </si>
  <si>
    <t>4601AA-2TL</t>
  </si>
  <si>
    <t>P32C-BBB-SU</t>
  </si>
  <si>
    <t>SECT 32" 6 Brnr/Cabinet, Step-up</t>
  </si>
  <si>
    <t>P32D-BBB</t>
  </si>
  <si>
    <t>SECT 32" 6 Brnr/STD Oven</t>
  </si>
  <si>
    <t>P32D-BBB-SU</t>
  </si>
  <si>
    <t>SECT 32" 6 Brnr/STD Oven, Step-up</t>
  </si>
  <si>
    <t>P32A-BBB</t>
  </si>
  <si>
    <t>SECT 32" 6 Brnr, CO Oven</t>
  </si>
  <si>
    <t>P32A-BBB-SU</t>
  </si>
  <si>
    <t>P36N-BBB</t>
  </si>
  <si>
    <t>SECT 36" 6 Brnr/CO Oven</t>
  </si>
  <si>
    <t>P36N-BBB-SU</t>
  </si>
  <si>
    <t>SECT 36" 6 Brnr SU/Modular, Step-up</t>
  </si>
  <si>
    <t>P36C-BBB</t>
  </si>
  <si>
    <t>SECT 36" 6 Brnr Cabinet</t>
  </si>
  <si>
    <t>P36C-BBB-SU</t>
  </si>
  <si>
    <t>SECT 36" 6 Brnr Cabinet, Step-up</t>
  </si>
  <si>
    <t>P36D-BBB</t>
  </si>
  <si>
    <t>SECT 36" 6 Brnr STD Oven</t>
  </si>
  <si>
    <t>P36D-BBB -SU</t>
  </si>
  <si>
    <t>SECT 36" 6 Brnr STD Oven, Step-up</t>
  </si>
  <si>
    <t>P36A-BBB</t>
  </si>
  <si>
    <t>P36A-BBB-SU</t>
  </si>
  <si>
    <t>SECT 36" 6 Brnr SU/CO Oven, Step-up</t>
  </si>
  <si>
    <t>P48N-BBBB</t>
  </si>
  <si>
    <t>SECT 48" 8 Brnr/Modular</t>
  </si>
  <si>
    <t>P48N-BBBB-SU</t>
  </si>
  <si>
    <t>SECT 48" 8 Brnr/Modular, Step-up</t>
  </si>
  <si>
    <t>P48C-BBBB</t>
  </si>
  <si>
    <t>SECT 48" 8 Brnr Cabinet</t>
  </si>
  <si>
    <t>P48C-BBBB-SU</t>
  </si>
  <si>
    <t>SECT 48" 8 Brnr Cabinet, Step-up</t>
  </si>
  <si>
    <t>P48D-BBBB</t>
  </si>
  <si>
    <t>SECT 48" 8 Brnr/STD Oven</t>
  </si>
  <si>
    <t>P48D-BBBB-SU</t>
  </si>
  <si>
    <t>SECT 48" 8 Brnr/STD Oven, Step-up</t>
  </si>
  <si>
    <t>P48A-BBBB</t>
  </si>
  <si>
    <t>SECT 48" 8 Brnr/CO Oven</t>
  </si>
  <si>
    <t>P48A-BBBB-SU</t>
  </si>
  <si>
    <t>SECT 48" 8 Brnr/CO Oven, Step-up</t>
  </si>
  <si>
    <t>P16N-X</t>
  </si>
  <si>
    <t>SECT 16" 2 Brnr Modular, Pyromax</t>
  </si>
  <si>
    <t>P16C-X</t>
  </si>
  <si>
    <t>SECT 16" 2 Brnr Cabinet, Pyromax</t>
  </si>
  <si>
    <t>P18N-X</t>
  </si>
  <si>
    <t>SECT 18" 2 Brnr Modular, Pyromax</t>
  </si>
  <si>
    <t>P18C-X</t>
  </si>
  <si>
    <t>SECT 18" 2 Brnr Cabinet, Pyromax</t>
  </si>
  <si>
    <t>P32N-XX</t>
  </si>
  <si>
    <t>SECT 32" 4 Brnr Modular, Pyromax</t>
  </si>
  <si>
    <t>P32C-XX</t>
  </si>
  <si>
    <t>SECT 32" 4 Brnr Cabinet, Pyromax</t>
  </si>
  <si>
    <t>P32D-XX</t>
  </si>
  <si>
    <t>SECT 32" 4 Brnr,STD Oven, Pyromax</t>
  </si>
  <si>
    <t>P32A-XX</t>
  </si>
  <si>
    <t>SECT 32" 4 Brnr, CO Oven, Pyromax</t>
  </si>
  <si>
    <t>P36N-XX</t>
  </si>
  <si>
    <t>SECT 36" 4 Brnr/Modular, Pyromax</t>
  </si>
  <si>
    <t>P36C-XX</t>
  </si>
  <si>
    <t>SECT 36" 4 Brnr/Cabinet, Pyromax</t>
  </si>
  <si>
    <t>P36D-XX</t>
  </si>
  <si>
    <t>SECT 12" Chbrlr Cabinet</t>
  </si>
  <si>
    <t>Ultimate Restaurant Range, Gas, 48", 8 Non-Clog burners with standard grates, standing pilot, 1 standard oven plus cabinet base, 22-1/2" flue riser with heavy duty shelf, stainless steel front, sides and shelf, 6" adjustable legs, 309,000 BTU, CSA, NSF</t>
  </si>
  <si>
    <t>4481DC-2CL</t>
  </si>
  <si>
    <t>Ultimate Restaurant Range, Gas, 48", 4 Non-Clog burners with standard grates, 24" charbroiler Left, 1 standard oven plus cabinet base, standing pilot, 22-1/2" flue riser with heavy duty shelf, stainless steel front, sides and shelf, 6" adjustable legs, 24</t>
  </si>
  <si>
    <t>4481DC-2CR</t>
  </si>
  <si>
    <t>Ultimate Restaurant Range, Gas, 48", 4 Non-Clog burners with standard grates, 24" charbroiler Right, 1 standard oven plus cabinet base, standing pilot, 22-1/2" flue riser with heavy duty shelf, stainless steel front, sides and shelf, 6" adjustable legs, 2</t>
  </si>
  <si>
    <t>4481DC-2GL</t>
  </si>
  <si>
    <t>Ultimate Restaurant Range, Gas, 48", 4 Non-Clog burners with standard grates, standing pilot, 24" griddle Left, 1 standard oven plus cabinet base, 22-1/2" flue riser with heavy duty shelf, stainless steel front, sides and shelf, 6" adjustable legs, 241,00</t>
  </si>
  <si>
    <t>4481DC-2GR</t>
  </si>
  <si>
    <t>P16C-G</t>
  </si>
  <si>
    <t>SECT 16" GRDL Cabinet</t>
  </si>
  <si>
    <t>Ultimate Restaurant Range, Gas, 48", 4 Non-Clog burners with standard grates, standing pilot, 24" griddle Right, 1 standard oven plus cabinet base, 22-1/2" flue riser with heavy duty shelf, stainless steel front, sides and shelf, 6" adjustable legs, 241,0</t>
  </si>
  <si>
    <t>4481DC-2TL</t>
  </si>
  <si>
    <t>Ultimate Restaurant Range, Gas, 48", 4 Non-Clog burners with standard grates, standing pilot, 24" thermostatic griddle Left, 1 standard oven plus cabinet base, 22-1/2" flue riser with heavy duty shelf, stainless steel front, sides and shelf, 6" adjustable</t>
  </si>
  <si>
    <t>4481DC-2TR</t>
  </si>
  <si>
    <t>Ultimate Restaurant Range, Gas, 48", 4 Non-Clog burners with standard grates, standing pilot, 24" thermostatic griddle Right, 1 standard oven plus cabinet base, 22-1/2" flue riser with heavy duty shelf, stainless steel front, sides and shelf, 6" adjustabl</t>
  </si>
  <si>
    <t>4481DC-3CL</t>
  </si>
  <si>
    <t>Ultimate Restaurant Range, Gas, 60", 4 Non-Clog burners with standard grates, 3 Non-Clog burners Front &amp; 2 Pyromax Rear Right, (2) convection oven base, standing pilot, 22-1/2" flue riser with heavy duty shelf, stainless steel front, sides and shelf, 6" a</t>
  </si>
  <si>
    <t>4601AA-6L</t>
  </si>
  <si>
    <t xml:space="preserve">Ultimate Restaurant Range, Gas, 60", 4 Non-Clog burners with standard grates, 3 Star/Saute burners Front &amp; 2 Pyromax Rear Left, (2) convection oven base, standing pilot, 22-1/2" flue riser with heavy duty shelf, stainless steel front, sides and shelf, 6" </t>
  </si>
  <si>
    <t>4601AA-6R</t>
  </si>
  <si>
    <t>Ultimate Restaurant Range, Gas, 60", 4 Non-Clog burners with standard grates, 3 Star/Saute burners Front &amp; 2 Pyromax Rear Right, (2) convection oven base, standing pilot, 22-1/2" flue riser with heavy duty shelf, stainless steel front, sides and shelf, 6"</t>
  </si>
  <si>
    <t>4601AA-7L</t>
  </si>
  <si>
    <t>Ultimate Restaurant Range, Gas, 60", 4 Non-Clog burners, 4 Pyromax burners with standard grates Left, (2) convection oven base, standing pilot, 22-1/2" flue riser with heavy duty shelf, stainless steel front, sides and shelf, 6" adjustable legs, 356,000 B</t>
  </si>
  <si>
    <t>4601AA-7R</t>
  </si>
  <si>
    <t xml:space="preserve">Ultimate Restaurant Range, Gas, 60", 4 Non-Clog burners, 4 Pyromax burners with standard grates Right, (2) convection oven base, standing pilot, 22-1/2" flue riser with heavy duty shelf, stainless steel front, sides and shelf, 6" adjustable legs, 356,000 </t>
  </si>
  <si>
    <t>4601AC</t>
  </si>
  <si>
    <t>Ultimate Restaurant Range, Gas, 60", 10 Non-Clog burners with standard grates, 1 convection oven plus cabinet base, standing pilot, 22-1/2" flue riser with heavy duty shelf, stainless steel front, sides and shelf, 6" adjustable legs, 362,000 BTU, CSA, NSF</t>
  </si>
  <si>
    <t>4601AC-2CL</t>
  </si>
  <si>
    <t>Ultimate Restaurant Range, Gas, 60", 2 Non-Clog burners with Wavy grates, 48" griddle Left, 1 standard oven plus cabinet base, standing pilot, 22-1/2" flue riser with heavy duty shelf, stainless steel front, sides and shelf, 6" adjustable legs, 227,000 BT</t>
  </si>
  <si>
    <t>4602DC-4GR</t>
  </si>
  <si>
    <t>Ultimate Restaurant Range, Gas, 60", 2 Non-Clog burners with Wavy grates, 48" griddle Right, 1 standard oven plus cabinet base, standing pilot, 22-1/2" flue riser with heavy duty shelf, stainless steel front, sides and shelf, 6" adjustable legs, 227,000 B</t>
  </si>
  <si>
    <t>4602DC-4TL</t>
  </si>
  <si>
    <t>Ultimate Restaurant Range, Gas, 60", 6 Non-Clog burners with standard grates, 24" griddle Left, 1 convection oven plus cabinet base, standing pilot, 22-1/2" flue riser with heavy duty shelf, stainless steel front, sides and shelf, 6" adjustable legs, 294,</t>
  </si>
  <si>
    <t>4601AC-2GR</t>
  </si>
  <si>
    <t>Ultimate Restaurant Range, Gas, 60", 2 Non-Clog burners with Wavy grates, 48" thermostatic griddle Right, 1 standard oven plus cabinet base, standing pilot, 22-1/2" flue riser with heavy duty shelf, stainless steel front, sides and shelf, 6" adjustable le</t>
  </si>
  <si>
    <t>4602DC-5L</t>
  </si>
  <si>
    <t xml:space="preserve">Ultimate Restaurant Range, Gas, 60", 3 Non-Clog burners Front &amp; 2 Pyromax Rear, 4 Non-Clog burners with Wavy grates Left, 1 standard oven plus cabinet base, standing pilot, 22-1/2" flue riser with heavy duty shelf, stainless steel front, sides and shelf, </t>
  </si>
  <si>
    <t>4602DC-5R</t>
  </si>
  <si>
    <t>Ultimate Restaurant Range, Gas, 60", 3 Non-Clog burners Front &amp; 2 Pyromax Rear, 4 Non-Clog burners with Wavy grates Right, 1 standard oven plus cabinet base, standing pilot, 22-1/2" flue riser with heavy duty shelf, stainless steel front, sides and shelf,</t>
  </si>
  <si>
    <t>4602DC-6L</t>
  </si>
  <si>
    <t>Ultimate Restaurant Range, Gas, 60", 3 Star/Saute burners Front &amp; 2 Pyromax Rear, 4 Non-Clog burners with Wavy grates Left, 1 standard oven plus cabinet base, standing pilot, 22-1/2" flue riser with heavy duty shelf, stainless steel front, sides and shelf</t>
  </si>
  <si>
    <t>4602DC-6R</t>
  </si>
  <si>
    <t>Ultimate Restaurant Range, Gas, 60", 3 Star/Saute burners Front &amp; 2 Pyromax Rear, 4 Non-Clog burners with Wavy grates Right, 1 standard oven plus cabinet base, standing pilot, 22-1/2" flue riser with heavy duty shelf, stainless steel front, sides and shel</t>
  </si>
  <si>
    <t>4602DC-7L</t>
  </si>
  <si>
    <t>Ultimate Restaurant Range, Gas, 60", 4 Non-Clog burners with Wavy Grates, 4 Pyromax burners Left, 1 standard oven plus cabinet base, standing pilot, 22-1/2" flue riser with heavy duty shelf, stainless steel front, sides and shelf, 6" adjustable legs, 313,</t>
  </si>
  <si>
    <t>4602DC-7R</t>
  </si>
  <si>
    <t>Ultimate Restaurant Range, Gas, 60", 4 Non-Clog burners with standard grates, 36" charbroiler Right, 1 convection oven plus cabinet base, standing pilot, 22-1/2" flue riser with heavy duty shelf, stainless steel front, sides and shelf, 6" adjustable legs,</t>
  </si>
  <si>
    <t>4601AC-3GL</t>
  </si>
  <si>
    <t>Ultimate Restaurant Range, Gas, 60", 4 Non-Clog burners with standard grates, 36" griddle Left, 1 convection oven plus cabinet base, standing pilot, 22-1/2" flue riser with heavy duty shelf, stainless steel front, sides and shelf, 6" adjustable legs, 260,</t>
  </si>
  <si>
    <t>4601AC-3GR</t>
  </si>
  <si>
    <t>Ultimate Restaurant Range, Gas, 60", 4 Non-Clog burners with standard grates, 36" griddle Right, 1 convection oven plus cabinet base, standing pilot, 22-1/2" flue riser with heavy duty shelf, stainless steel front, sides and shelf, 6" adjustable legs, 260</t>
  </si>
  <si>
    <t>4601AC-3TL</t>
  </si>
  <si>
    <t>Ultimate Restaurant Range, Gas, 60", 4 Non-Clog burners with standard grates, 36" thermostatic griddle Left, 1 convection oven plus cabinet base, standing pilot, 22-1/2" flue riser with heavy duty shelf, stainless steel front, sides and shelf, 6" adjustab</t>
  </si>
  <si>
    <t>4601AC-3TR</t>
  </si>
  <si>
    <t>Ultimate Restaurant Range, Gas, 60", 4 Non-Clog burners with standard grates, 36" thermostatic griddle Right, 1 convection oven plus cabinet base, standing pilot, 22-1/2" flue riser with heavy duty shelf, stainless steel front, sides and shelf, 6" adjusta</t>
  </si>
  <si>
    <t>4601AC-4GL</t>
  </si>
  <si>
    <t>Ultimate Restaurant Range, Gas, 60", 2 Non-Clog burners with standard grates, 48" griddle Left, 1 convection oven plus cabinet base, standing pilot, 22-1/2" flue riser with heavy duty shelf, stainless steel front, sides and shelf, 6" adjustable legs, 226,</t>
  </si>
  <si>
    <t>4601AC-4GR</t>
  </si>
  <si>
    <t>Ultimate Restaurant Range, Gas, 60", 2 Non-Clog burners with standard grates, 48" griddle Right, 1 convection oven plus cabinet base, standing pilot, 22-1/2" flue riser with heavy duty shelf, stainless steel front, sides and shelf, 6" adjustable legs, 226</t>
  </si>
  <si>
    <t>4601AC-4TL</t>
  </si>
  <si>
    <t>Ultimate Restaurant Range, Gas, 60", 6 Non-Clog burners with Wavy grates, 24" thermostatic griddle Left, 2 standard oven base, standing pilot, 22-1/2" flue riser with heavy duty shelf, stainless steel front, sides and shelf, 6" adjustable legs, 316,000 BT</t>
  </si>
  <si>
    <t>4602DD-2TR</t>
  </si>
  <si>
    <t>Ultimate Restaurant Range, Gas, 60", 6 Non-Clog burners with Wavy grates, 24" thermostatic griddle Right, 2 standard oven base, standing pilot, 22-1/2" flue riser with heavy duty shelf, stainless steel front, sides and shelf, 6" adjustable legs, 316,000 B</t>
  </si>
  <si>
    <t>4602DD-3CL</t>
  </si>
  <si>
    <t>Ultimate Restaurant Range, Gas, 60", 4 Non-Clog burners with Wavy grates, 36" charbroiler Left, 2 standard oven base, standing pilot, 22-1/2" flue riser with heavy duty shelf, stainless steel front, sides and shelf, 6" adjustable legs, 294,000 BTU, CSA, N</t>
  </si>
  <si>
    <t>4602DD-3CR</t>
  </si>
  <si>
    <t xml:space="preserve">Ultimate Restaurant Range, Gas, 60", 4 Non-Clog burners with Wavy grates, 36" charbroiler Right, 2 standard oven base, standing pilot, 22-1/2" flue riser with heavy duty shelf, stainless steel front, sides and shelf, 6" adjustable legs, 294,000 BTU, CSA, </t>
  </si>
  <si>
    <t>4602DD-3GL</t>
  </si>
  <si>
    <t>Ultimate Restaurant Range, Gas, 60", 4 Non-Clog burners with Wavy grates, 36" griddle Left, 2 standard oven base, standing pilot, 22-1/2" flue riser with heavy duty shelf, stainless steel front, sides and shelf, 6" adjustable legs, 294,000 BTU, CSA, NSF</t>
  </si>
  <si>
    <t>4602DD-3GR</t>
  </si>
  <si>
    <t>Ultimate Restaurant Range, Gas, 60", 3 Star/Saute burners Front &amp; 2 Pyromax Rear, standard grates, 4 Non-Clog burners Right, 1 convection oven plus cabinet base, standing pilot, 22-1/2" flue riser with heavy duty shelf, stainless steel front, sides and sh</t>
  </si>
  <si>
    <t>4601AC-7L</t>
  </si>
  <si>
    <t>Ultimate Restaurant Range, Gas, 60", 4 Non-Clog burners, 4 Pyromax burners with standard grates Left, 1 convection oven plus cabinet base, standing pilot, 22-1/2" flue riser with heavy duty shelf, stainless steel front, sides and shelf, 6" adjustable legs</t>
  </si>
  <si>
    <t>4601AC-7R</t>
  </si>
  <si>
    <t>Ultimate Restaurant Range, Gas, 60", 4 Non-Clog burners, 4 Pyromax burners with standard grates Right, 1 convection oven plus cabinet base, standing pilot, 22-1/2" flue riser with heavy duty shelf, stainless steel front, sides and shelf, 6" adjustable leg</t>
  </si>
  <si>
    <t>4601AD</t>
  </si>
  <si>
    <t>Ultimate Restaurant Range, Gas, 60", 10 Non-Clog burners with standard grates, 1 standard and 1 convection oven base, standing pilot, 22-1/2" flue riser with heavy duty shelf, stainless steel front, sides and shelf, 6" adjustable legs, 407,000 BTU, CSA, N</t>
  </si>
  <si>
    <t>4601AD-2CL</t>
  </si>
  <si>
    <t>Ultimate Restaurant Range, Gas, 60", 2 Non-Clog burners with Wavy grates, 48" griddle Right, 2 standard oven base, standing pilot, 22-1/2" flue riser with heavy duty shelf, stainless steel front, sides and shelf, 6" adjustable legs, 272,000 BTU, CSA, NSF</t>
  </si>
  <si>
    <t>4602DD-4TL</t>
  </si>
  <si>
    <t>Ultimate Restaurant Range, Gas, 60", 2 Non-Clog burners with Wavy grates, 48" thermostatic griddle Left, 2 standard oven base, standing pilot, 22-1/2" flue riser with heavy duty shelf, stainless steel front, sides and shelf, 6" adjustable legs, 272,000 BT</t>
  </si>
  <si>
    <t>4602DD-4TR</t>
  </si>
  <si>
    <t>Ultimate Restaurant Range, Gas, 60", 2 Non-Clog burners with Wavy grates, 48" thermostatic griddle Right, 2 standard oven base, standing pilot, 22-1/2" flue riser with heavy duty shelf, stainless steel front, sides and shelf, 6" adjustable legs, 272,000 B</t>
  </si>
  <si>
    <t>4602DD-5L</t>
  </si>
  <si>
    <t>Ultimate Restaurant Range, Gas, 60", 6 Non-Clog burners with standard grates, 24" thermostatic griddle Left, 1 standard and 1 convection oven base, standing pilot, 22-1/2" flue riser with heavy duty shelf, stainless steel front, sides and shelf, 6" adjust</t>
  </si>
  <si>
    <t>4601AD-2TR</t>
  </si>
  <si>
    <t>Ultimate Restaurant Range, Gas, 60", 6 Non-Clog burners with standard grates, 24" thermostatic griddle Right, 1 standard and 1 convection oven base, standing pilot, 22-1/2" flue riser with heavy duty shelf, stainless steel front, sides and shelf, 6" adjus</t>
  </si>
  <si>
    <t>4601AD-3CL</t>
  </si>
  <si>
    <t>Ultimate Restaurant Range, Gas, 60", 4 Non-Clog burners with standard grates, 36" charbroiler Left, 1 standard and 1 convection oven base, standing pilot, 22-1/2" flue riser with heavy duty shelf, stainless steel front, sides and shelf, 6" adjustable legs</t>
  </si>
  <si>
    <t>4601AD-3CR</t>
  </si>
  <si>
    <t>Ultimate Restaurant Range, Gas, 60", 4 Non-Clog burners with standard grates, 36" charbroiler Right, 1 standard and 1 convection oven base, standing pilot, 22-1/2" flue riser with heavy duty shelf, stainless steel front, sides and shelf, 6" adjustable leg</t>
  </si>
  <si>
    <t>4601AD-3GL</t>
  </si>
  <si>
    <t>Ultimate Restaurant Range, Gas, 60", 4 Non-Clog burners with standard grates, 36" griddle Left, 1 standard and 1 convection oven base, standing pilot, 22-1/2" flue riser with heavy duty shelf, stainless steel front, sides and shelf, 6" adjustable legs, 30</t>
  </si>
  <si>
    <t>4601AD-3GR</t>
  </si>
  <si>
    <t>Ultimate Restaurant Range, Gas, 60", 4 Non-Clog burners with standard grates, 36" griddle Right, 1 standard and 1 convection oven base, standing pilot, 22-1/2" flue riser with heavy duty shelf, stainless steel front, sides and shelf, 6" adjustable legs, 3</t>
  </si>
  <si>
    <t>4601AD-3TL</t>
  </si>
  <si>
    <t>Ultimate Restaurant Range, Gas, 60", 4 Non-Clog burners with standard grates, 36" thermostatic griddle Left, 1 standard and 1 convection oven base, standing pilot, 22-1/2" flue riser with heavy duty shelf, stainless steel front, sides and shelf, 6" adjust</t>
  </si>
  <si>
    <t>4601AD-3TR</t>
  </si>
  <si>
    <t>Ultimate Restaurant Range, Gas, 60", 4 Non-Clog burners with standard grates, 36" thermostatic griddle Right, 1 standard and 1 convection oven base, standing pilot, 22-1/2" flue riser with heavy duty shelf, stainless steel front, sides and shelf, 6" adjus</t>
  </si>
  <si>
    <t>4601AD-4GL</t>
  </si>
  <si>
    <t>Ultimate Restaurant Range, Gas, 60", 2 Non-Clog burners with standard grates, 48" griddle Left, 1 standard and 1 convection oven base, standing pilot, 22-1/2" flue riser with heavy duty shelf, stainless steel front, sides and shelf, 6" adjustable legs, 27</t>
  </si>
  <si>
    <t>4601AD-4GR</t>
  </si>
  <si>
    <t>Ultimate Restaurant Range, Gas, 48", 2 Non-Clog burners with wavy grates, standing pilot, 36" thermostatic griddle Left, standing pilot, 1 convection oven plus cabinet base, 22-1/2" flue riser with heavy duty shelf, stainless steel front, sides and shelf,</t>
  </si>
  <si>
    <t>4482AC-3TR</t>
  </si>
  <si>
    <t>Ultimate Restaurant Range, Gas, 48", 2 Non-Clog burners with wavy grates, standing pilot, 36" thermostatic griddle Right, standing pilot, 1 convection oven plus cabinet base, 22-1/2" flue riser with heavy duty shelf, stainless steel front, sides and shelf</t>
  </si>
  <si>
    <t>4482AC-5L</t>
  </si>
  <si>
    <t>Ultimate Restaurant Range, Gas, 48", 3 Non-Clog burners in Front &amp; 2 Pyromax burners in Back, 12" section with 2 Non-Clog burners with Wavy grates Left, standing pilot, 1 convection oven plus cabinet base, 22-1/2" flue riser with heavy duty shelf, stainle</t>
  </si>
  <si>
    <t>4482AC-5R</t>
  </si>
  <si>
    <t>4482AC-6L</t>
  </si>
  <si>
    <t>Ultimate Restaurant Range, Gas, 48", 3 Star/Saute burners in Front &amp; 2 Pyromax burners in Back, 12" section with 2 Non-Clog burners with Wavy grates Right, standing pilot, 1 convection oven plus cabinet base, 22-1/2" flue riser with heavy duty shelf, stai</t>
  </si>
  <si>
    <t>4482AC-6R</t>
  </si>
  <si>
    <t>Ultimate Restaurant Range, Gas, 48", 3 Star/Saute burners in Front &amp; 2 Pyromax burners in Back, 12" section with 2 Non-Clog burners with Wavy grates Left, standing pilot, 1 convection oven plus cabinet base, 22-1/2" flue riser with heavy duty shelf, stain</t>
  </si>
  <si>
    <t>4482AC-7L</t>
  </si>
  <si>
    <t>Ultimate Restaurant Range, Gas, 60", 3 Star/Saute burners Front &amp; 2 Pyromax Rear, standard grates, 4 Non-Clog burners Left, 1 standard and 1 convection oven base, standing pilot, 22-1/2" flue riser with heavy duty shelf, stainless steel front, sides and s</t>
  </si>
  <si>
    <t>4601AD-6R</t>
  </si>
  <si>
    <t>Ultimate Restaurant Range, Gas, 60", 6 Star/Saute burners, 24" thermostatic griddle Left, 2 convection oven base, standing pilot, 22-1/2" flue riser with heavy duty shelf, stainless steel front, sides and shelf, 6" adjustable legs, 326,000 BTU, CSA, NSF</t>
  </si>
  <si>
    <t>4603AA-2TR</t>
  </si>
  <si>
    <t>Ultimate Restaurant Range, Gas, 48", 4 Pyromax burners in 36" section, 12" section with 2 Non-Clog burners with Wavy grates Left, standing pilot, 1 convection oven plus cabinet base, 22-1/2" flue riser with heavy duty shelf, stainless steel front, sides a</t>
  </si>
  <si>
    <t>4482DC</t>
  </si>
  <si>
    <t>Ultimate Restaurant Range, Gas, 48", 8 Non-Clog burners with Wavy grates, standing pilot, 1 standard oven plus cabinet base, 22-1/2" flue riser with heavy duty shelf, stainless steel front, sides and shelf, 6" adjustable legs, 261,000 BTU, CSA, NSF</t>
  </si>
  <si>
    <t>4482DC-2CL</t>
  </si>
  <si>
    <t>Ultimate Restaurant Range, Gas, 48", 4 Non-Clog burners with wavy grates, 24" charbroiler Left, 1 standard oven plus cabinet base, standing pilot, 22-1/2" flue riser with heavy duty shelf, stainless steel front, sides and shelf, 6" adjustable legs, 204,00</t>
  </si>
  <si>
    <t>4482DC-2CR</t>
  </si>
  <si>
    <t xml:space="preserve">Ultimate Restaurant Range, Gas, 60", 3 Star/Saute burners Front &amp; 2 Pyromax Rear, standard grates, 4 Non-Clog burners Right, 1 standard and 1 convection oven base, standing pilot, 22-1/2" flue riser with heavy duty shelf, stainless steel front, sides and </t>
  </si>
  <si>
    <t>4601AD-7L</t>
  </si>
  <si>
    <t>Extended Plate Shelf w/cutting board (per 12")</t>
  </si>
  <si>
    <t>Extra plated oven rack</t>
  </si>
  <si>
    <t>Extra plated Oven rack</t>
  </si>
  <si>
    <t>Casters  (In Lieu Of legs)</t>
  </si>
  <si>
    <t>Bolt down flanged feet</t>
  </si>
  <si>
    <t>Battery Spark Ignition 24"</t>
  </si>
  <si>
    <t xml:space="preserve">Battery Spark Ignition - 24" </t>
  </si>
  <si>
    <t>Battery Spark Ignition 32-36"</t>
  </si>
  <si>
    <t>Battery Spark Ignition - 32"-36"</t>
  </si>
  <si>
    <t>Battery Spark Ignition 48"</t>
  </si>
  <si>
    <t>Battery Spark Ignition - 48"</t>
  </si>
  <si>
    <t>20032RSB</t>
  </si>
  <si>
    <t>32 " Wide Remote Refrigerator with 2 - 26" drawers</t>
  </si>
  <si>
    <t>32 " Wide Remote Refrigerator with 2 - 22-3/8" drawers</t>
  </si>
  <si>
    <t>20036RSB</t>
  </si>
  <si>
    <t>Ultimate Restaurant Range, Gas, 48", 4 Non-Clog burners with wavy grates, 24" charbroiler Right, 1 standard oven plus cabinet base, standing pilot, 22-1/2" flue riser with heavy duty shelf, stainless steel front, sides and shelf, 6" adjustable legs, 204,0</t>
  </si>
  <si>
    <t>4482DC-2GL</t>
  </si>
  <si>
    <t>Square Belly Bar (per 12")</t>
  </si>
  <si>
    <t>Extended plate shelf w/cutting board (per 12")</t>
  </si>
  <si>
    <t>SSB-24  24” wide stainless steel back for boiler base unit</t>
  </si>
  <si>
    <t>SSB-36  36” wide stainless steel back for boiler base unit</t>
  </si>
  <si>
    <t>SSB-42</t>
  </si>
  <si>
    <t>SSB-42  42” wide stainless steel back for boiler base unit</t>
  </si>
  <si>
    <t>SSB-44</t>
  </si>
  <si>
    <t>SSB-44  44” wide stainless steel back for boiler base unit</t>
  </si>
  <si>
    <t>SSB-48</t>
  </si>
  <si>
    <t>SSB-48  48” wide stainless steel back for boiler base unit</t>
  </si>
  <si>
    <t>SSB-60</t>
  </si>
  <si>
    <t>SSB-60  60” wide stainless steel back for boiler base unit</t>
  </si>
  <si>
    <t>SSF-24</t>
  </si>
  <si>
    <t>SSF-24  24” wide stainless steel frame for boiler base unit</t>
  </si>
  <si>
    <t>SSF-36</t>
  </si>
  <si>
    <t>SSF-36  36” wide stainless steel frame for boiler base unit</t>
  </si>
  <si>
    <t>SSF-42</t>
  </si>
  <si>
    <t>SSF-42  42” wide stainless steel frame for boiler base unit</t>
  </si>
  <si>
    <t>SSF-44</t>
  </si>
  <si>
    <t>SSF-44  44” wide stainless steel frame for boiler base unit</t>
  </si>
  <si>
    <t>SSF-48</t>
  </si>
  <si>
    <t>SSF-48  48” wide stainless steel frame for boiler base unit</t>
  </si>
  <si>
    <t>SSF-60</t>
  </si>
  <si>
    <t>SSF-60  60” wide stainless steel frame for boiler base unit</t>
  </si>
  <si>
    <t>SCV-1</t>
  </si>
  <si>
    <t>Steam control valve KDCT-10</t>
  </si>
  <si>
    <t>STA-2</t>
  </si>
  <si>
    <t>Steam control assembly consisting of line, strainer, steam inlet globe</t>
  </si>
  <si>
    <t>No. 316 liner for 2/3 jacketed kettles (60, 80 and 100 gallons)</t>
  </si>
  <si>
    <t xml:space="preserve">No. 316 liner </t>
  </si>
  <si>
    <t>No. 316 liner for 2/3 jacketed kettles (150 gallons)</t>
  </si>
  <si>
    <t>No. 316 liner for fully jacketed kettles (30, 40 and 60 gallons)</t>
  </si>
  <si>
    <t>No. 316 liner for fully jacketed kettles (80 gallons)</t>
  </si>
  <si>
    <t>Mixer Kettle Cover</t>
  </si>
  <si>
    <t>Mixer Kettle  Cover - 2 pc lift off - 40 gallon</t>
  </si>
  <si>
    <t>Mixer Kettle  Cover - 2 pc lift off - 60 gallon</t>
  </si>
  <si>
    <t>Mixer Kettle  Cover - 2 pc lift off - 80 gallon</t>
  </si>
  <si>
    <t>Mixer Kettle  Cover - 2 pc lift off - 100 gallon</t>
  </si>
  <si>
    <t xml:space="preserve">Automatic Water Meter </t>
  </si>
  <si>
    <t>Automatic Water Meter -6 ft. filler hose (specify end of side controls)</t>
  </si>
  <si>
    <t>Condensate Ring</t>
  </si>
  <si>
    <t>Condensate Ring - Factory Installed</t>
  </si>
  <si>
    <t>SCK-1</t>
  </si>
  <si>
    <t>Ultimate Restaurant Range, Gas, 36", 1 Star/Saute burner in Front, 1 Non-Clog burner, standard grates, 24" charbroiler Right, standard oven base, standing pilot, 22-1/2" flue riser with heavy duty shelf, stainless steel front, sides and shelf, 6" adjustab</t>
  </si>
  <si>
    <t>4364D-2GL</t>
  </si>
  <si>
    <t>Ultimate Restaurant Range, Gas, 48", 2 Non-Clog burners with wavy grates, standing pilot, 36" griddle Right, 1 standard oven plus cabinet base, 22-1/2" flue riser with heavy duty shelf, stainless steel front, sides and shelf, 6" adjustable legs, 195,000 B</t>
  </si>
  <si>
    <t>4482DC-3TL</t>
  </si>
  <si>
    <t>Ultimate Restaurant Range, Gas, 48", 2 Non-Clog burners with wavy grates, standing pilot, 36" thermostatic griddle Left, 1 standard oven plus cabinet base, 22-1/2" flue riser with heavy duty shelf, stainless steel front, sides and shelf, 6" adjustable leg</t>
  </si>
  <si>
    <t>4482DC-3TR</t>
  </si>
  <si>
    <t>Ultimate Restaurant Range, Gas, 48", 2 Non-Clog burners with wavy grates, standing pilot, 36" thermostatic griddle Right, 1 standard oven plus cabinet base, 22-1/2" flue riser with heavy duty shelf, stainless steel front, sides and shelf, 6" adjustable le</t>
  </si>
  <si>
    <t>4482DC-5L</t>
  </si>
  <si>
    <t>Ultimate Restaurant Range, Gas, 48", 3 Non-Clog burners in Front &amp; 2 Pyromax burners in Back, 12" section with 2 Non-Clog burners with Wavy grates Right, 1 standard oven plus cabinet base, 22-1/2" flue riser with heavy duty shelf, stainless steel front, s</t>
  </si>
  <si>
    <t>4482DC-5R</t>
  </si>
  <si>
    <t>Ultimate Restaurant Range, Gas, 48", 3 Non-Clog burners in Front &amp; 2 Pyromax burners in Back, 12" section with 2 Non-Clog burners with Wavy grates Left, 1 standard oven plus cabinet base, 22-1/2" flue riser with heavy duty shelf, stainless steel front, si</t>
  </si>
  <si>
    <t>4482DC-6L</t>
  </si>
  <si>
    <t xml:space="preserve">Ultimate Restaurant Range, Gas, 48", 3 Star/Saute burners in Front &amp; 2 Pyromax burners in Back, 12" section with 2 Non-Clog burners with Wavy grate Right, 1 standard oven plus cabinet base, 22-1/2" flue riser with heavy duty shelf, stainless steel front, </t>
  </si>
  <si>
    <t>4482DC-6R</t>
  </si>
  <si>
    <t>Ultimate Restaurant Range, Gas, 60", 4 Non-Clog burners with standard grates, 36" griddle Right, 2 cabinet base, 22-1/2" flue riser with heavy duty shelf, stainless steel front, sides and shelf, 6" adjustable legs, 228,000 BTU, CSA, NSF</t>
  </si>
  <si>
    <t>4601CC-3TL</t>
  </si>
  <si>
    <t>Ultimate Restaurant Range, Gas, 36", 3 Non-Clog burners Front, 2 Pyromax in standard grates, cabinet base, 22-1/2" flue riser with heavy duty shelf, stainless steel front, sides and shelf, 6" adjustable legs, 189,000 BTU, CSA, NSF</t>
  </si>
  <si>
    <t>4365D</t>
  </si>
  <si>
    <t>Ultimate Restaurant Range, Gas, 36", 3 Non-Clog burners Front, 2 Pyromax in standard grates, standard oven base, standing pilot, 22-1/2" flue riser with heavy duty shelf, stainless steel front, sides and shelf, 6" adjustable legs, 224,000 BTU, CSA, NSF</t>
  </si>
  <si>
    <t>4366A</t>
  </si>
  <si>
    <t xml:space="preserve">Ultimate Restaurant Range, Gas, 48", 3 Star/Saute burners in Front &amp; 2 Pyromax burners in Back, 12" section with 2 Non-Clog burners with Wavy grates Left, 1 standard oven plus cabinet base, 22-1/2" flue riser with heavy duty shelf, stainless steel front, </t>
  </si>
  <si>
    <t>4482DC-7L</t>
  </si>
  <si>
    <t>Ultimate Restaurant Range, Gas, 48", 4 Pyromax burners in 36" section, 12" section with 2 Non-Clog burners with Wavy grates Right, 1 standard oven plus cabinet base, 22-1/2" flue riser with heavy duty shelf, stainless steel front, sides and shelf, 6" adju</t>
  </si>
  <si>
    <t>4482DC-7R</t>
  </si>
  <si>
    <t>Ultimate Restaurant Range, Gas, 48", 4 Pyromax burners in 36" section,12" section with 2 Non-Clog burners with Wavy grates Left, 1 standard oven plus cabinet base, 22-1/2" flue riser with heavy duty shelf, stainless steel front, sides and shelf, 6" adjust</t>
  </si>
  <si>
    <t>4482EE</t>
  </si>
  <si>
    <t>Ultimate Restaurant Range, Gas, 48", 8 Non-Clog burners with Wavy grates, standing pilot, 2 Space Saver oven base, 22-1/2" flue riser with heavy duty shelf, stainless steel front, sides and shelf, 6" adjustable legs, 306,000 BTU, CSA, NSF</t>
  </si>
  <si>
    <t>4482EE-2CL</t>
  </si>
  <si>
    <t>Ultimate Restaurant Range, Gas, 48", 4 Non-Clog burners with wavy grates, 24" charbroiler Left, 2 Space Saver oven base, standing pilot, 22-1/2" flue riser with heavy duty shelf, stainless steel front, sides and shelf, 6" adjustable legs, 262,000 BTU, CSA</t>
  </si>
  <si>
    <t>4482EE-2CR</t>
  </si>
  <si>
    <t>Ultimate Restaurant Range, Gas, 60", 6 Non-Clog burners with standard grates, 24" griddle Right, 1 standard oven plus cabinet base, standing pilot, 22-1/2" flue riser with heavy duty shelf, stainless steel front, sides and shelf, 6" adjustable legs, 307,0</t>
  </si>
  <si>
    <t>4601DC-2RR</t>
  </si>
  <si>
    <t xml:space="preserve">Ultimate Restaurant Range, Gas, 60", 6 Non-Clog burners with standard grates, raised griddle/broiler, 1 standard oven plus cabinet base, standing pilot, 22-1/2" flue riser with heavy duty shelf, stainless steel front, sides and shelf, 6" adjustable legs, </t>
  </si>
  <si>
    <t>4601DC-2TL</t>
  </si>
  <si>
    <t>Ultimate Restaurant Range, Gas, 60", 6 Non-Clog burners with standard grates, 24" thermostatic griddle Left, 1 standard oven plus cabinet base, standing pilot, 22-1/2" flue riser with heavy duty shelf, stainless steel front, sides and shelf, 6" adjustable</t>
  </si>
  <si>
    <t>4601DC-2TR</t>
  </si>
  <si>
    <t>Ultimate Restaurant Range, Gas, 60", 6 Non-Clog burners with standard grates, 24" thermostatic griddle Right, 1 standard oven plus cabinet base, standing pilot, 22-1/2" flue riser with heavy duty shelf, stainless steel front, sides and shelf, 6" adjustabl</t>
  </si>
  <si>
    <t>4601DC-3CL</t>
  </si>
  <si>
    <t>Ultimate Restaurant Range, Gas, 60", 3 Non-Clog burners Front &amp; 2 Pyromax Rear, 4 Star/Saute burners Left, 1 convection oven plus cabinet base, standing pilot, 22-1/2" flue riser with heavy duty shelf, stainless steel front, sides and shelf, 6" adjustable</t>
  </si>
  <si>
    <t>4603AC-5R</t>
  </si>
  <si>
    <t>Ultimate Restaurant Range, Gas, 48", 4 Pyromax burners in 36" section plus 12" section with 2 Non-Clog burners with Wavy grates Right, 2 Space Saver oven base, 22-1/2" flue riser with heavy duty shelf, stainless steel front, sides and shelf, 6" adjustable</t>
  </si>
  <si>
    <t>4482EE-7R</t>
  </si>
  <si>
    <t xml:space="preserve">Ultimate Restaurant Range, Gas, 48", 4 Pyromax burners in 36" section plus 12" section with 2 Non-Clog burners with Wavy grates Left, 2 Space Saver oven base, 22-1/2" flue riser with heavy duty shelf, stainless steel front, sides and shelf, 6" adjustable </t>
  </si>
  <si>
    <t>4483AC</t>
  </si>
  <si>
    <t>Ultimate Restaurant Range, Gas, 60", 4 Non-Clog burners with standard grates, 36" charbroiler Left, 1 standard oven plus cabinet base, standing pilot, 22-1/2" flue riser with heavy duty shelf, stainless steel front, sides and shelf, 6" adjustable legs, 27</t>
  </si>
  <si>
    <t>4601DC-3CR</t>
  </si>
  <si>
    <t>Ultimate Restaurant Range, Gas, 60", 4 Non-Clog burners with standard grates, 36" charbroiler Right, 1 standard oven plus cabinet base, standing pilot, 22-1/2" flue riser with heavy duty shelf, stainless steel front, sides and shelf, 6" adjustable legs, 2</t>
  </si>
  <si>
    <t>4601DC-3GL</t>
  </si>
  <si>
    <t>Ultimate Restaurant Range, Gas, 60", 4 Non-Clog burners with standard grates, 36" griddle Left, 1 standard oven plus cabinet base, standing pilot, 22-1/2" flue riser with heavy duty shelf, stainless steel front, sides and shelf, 6" adjustable legs, 273,00</t>
  </si>
  <si>
    <t>4601DC-3GR</t>
  </si>
  <si>
    <t>Ultimate Restaurant Range, Gas, 60", 4 Non-Clog burners with standard grates, 36" griddle Right, 1 standard oven plus cabinet base, standing pilot, 22-1/2" flue riser with heavy duty shelf, stainless steel front, sides and shelf, 6" adjustable legs, 273,0</t>
  </si>
  <si>
    <t>4601DC-3TL</t>
  </si>
  <si>
    <t>Ultimate Restaurant Range, Gas, 60", 4 Non-Clog burners with standard grates, 36" thermostatic griddle Left, 1 standard oven plus cabinet base, standing pilot, 22-1/2" flue riser with heavy duty shelf, stainless steel front, sides and shelf, 6" adjustable</t>
  </si>
  <si>
    <t>4601DC-3TR</t>
  </si>
  <si>
    <t xml:space="preserve">Ultimate Restaurant Range, Gas, 48", 4 Star/Saute burners with standard grates, standing pilot, 24" thermostatic griddle Left, standing pilot, 1 convection oven plus cabinet base, 22-1/2" flue riser with heavy duty shelf, stainless steel front, sides and </t>
  </si>
  <si>
    <t>4483AC-2TR</t>
  </si>
  <si>
    <t>Ultimate Restaurant Range, Gas, 48", 4 Star/Saute burners with standard grates, standing pilot, 24" thermostatic griddle Right, standing pilot, 1 convection oven plus cabinet base, 22-1/2" flue riser with heavy duty shelf, stainless steel front, sides and</t>
  </si>
  <si>
    <t>4483AC-3CL</t>
  </si>
  <si>
    <t>Ultimate Restaurant Range, Gas, 48", 2 Star/Saute burners with standard grates, 36" charbroiler Left, 1 convection oven plus cabinet base, standing pilot, 22-1/2" flue riser with heavy duty shelf, stainless steel front, sides and shelf, 6" adjustable legs</t>
  </si>
  <si>
    <t>4483AC-3CR</t>
  </si>
  <si>
    <t>Ultimate Restaurant Range, Gas, 48", 2 Star/Saute burners with standard grates, 36" charbroiler Right, 1 convection oven plus cabinet base, standing pilot, 22-1/2" flue riser with heavy duty shelf, stainless steel front, sides and shelf, 6" adjustable leg</t>
  </si>
  <si>
    <t>4483AC-3GL</t>
  </si>
  <si>
    <t xml:space="preserve">Ultimate Restaurant Range, Gas, 60", 6 Star/Saute burners, 24" thermostatic griddle Left, 1 standard and 1 convection oven base, standing pilot, 22-1/2" flue riser with heavy duty shelf, stainless steel front, sides and shelf, 6" adjustable legs, 339,000 </t>
  </si>
  <si>
    <t>4603AD-2TR</t>
  </si>
  <si>
    <t>Ultimate Restaurant Range, Gas, 48", 3 Non-Clog burners in Front &amp; 2 Pyromax burners in Back, 12" section with 1 Star/Saute burner Front &amp; 1 Non-Clog burner Back Right, standing pilot, 1 convection oven plus cabinet base, 22-1/2" flue riser with heavy dut</t>
  </si>
  <si>
    <t>4483AC-5R</t>
  </si>
  <si>
    <t>Ultimate Restaurant Range, Gas, 48", 3 Non-Clog burners in Front &amp; 2 Pyromax burners in Back, 12" section with 2 Star/Saute burners Left, standing pilot, 1 convection oven plus cabinet base, 22-1/2" flue riser with heavy duty shelf, stainless steel front,</t>
  </si>
  <si>
    <t>4483AC-6L</t>
  </si>
  <si>
    <t>Ultimate Restaurant Range, Gas, 48", 3 Star/Saute burners in Front &amp; 2 Pyromax burners in Back, 12" section with 2 Star/Saute burners Left, standing pilot, 1 convection oven plus cabinet base, 22-1/2" flue riser with heavy duty shelf, stainless steel fron</t>
  </si>
  <si>
    <t>4483AC-6R</t>
  </si>
  <si>
    <t>Ultimate Restaurant Range, Gas, 60", 3 Star/Saute burners Front &amp; 2 Pyromax Rear, standard grates, 4 Non-Clog burners Left, 1 standard oven plus cabinet base, standing pilot, 22-1/2" flue riser with heavy duty shelf, stainless steel front, sides and shelf</t>
  </si>
  <si>
    <t>4601DC-6R</t>
  </si>
  <si>
    <t>Stainless Steel frypot cover (40-45 lb fryer)</t>
  </si>
  <si>
    <t>Stainless Steel frypot Cover (40-45 lb fryer)</t>
  </si>
  <si>
    <t>Ultimate Restaurant Range, Gas, 60", 3 Star/Saute burners Front &amp; 2 Pyromax Rear, standard grates, 4 Non-Clog burners Right, 1 standard oven plus cabinet base, standing pilot, 22-1/2" flue riser with heavy duty shelf, stainless steel front, sides and shel</t>
  </si>
  <si>
    <t>4601DC-7L</t>
  </si>
  <si>
    <t>Ultimate Restaurant Range, Gas, 36", 2 Non-Clog burners with standard grates, 24" griddle Right, cabinet base, 22-1/2" flue riser with heavy duty shelf, stainless steel front, sides and shelf, 6" adjustable legs, 130,000 BTU, CSA, NSF</t>
  </si>
  <si>
    <t>4361C-2TL</t>
  </si>
  <si>
    <t>Ultimate Restaurant Range, Gas, 36", 2 Non-Clog burners with standard grates, 24" thermostatic griddle Left, cabinet base, 22-1/2" flue riser with heavy duty shelf, stainless steel front, sides and shelf, 6" adjustable legs, 130,000 BTU, CSA, NSF</t>
  </si>
  <si>
    <t>4361C-2TR</t>
  </si>
  <si>
    <t>Ultimate Restaurant Range, Gas, 36", 2 Non-Clog burners with standard grates, 24" thermostatic griddle Right, cabinet base, 22-1/2" flue riser with heavy duty shelf, stainless steel front, sides and shelf, 6" adjustable legs, 130,000 BTU, CSA, NSF</t>
  </si>
  <si>
    <t>4361D</t>
  </si>
  <si>
    <t>Ultimate Restaurant Range, Gas, 36", 6 burners, std oven base</t>
  </si>
  <si>
    <t>4361D-1G</t>
  </si>
  <si>
    <t>Ultimate Restaurant Range, Gas, 36", 4 Non-Clog burners with standard grates, 12" griddle Left, standard oven base, standing pilot, 22-1/2" flue riser with heavy duty shelf, stainless steel front, sides and shelf, 6" adjustable legs, 209,000 BTU, CSA, NSF</t>
  </si>
  <si>
    <t>4361D-2CL</t>
  </si>
  <si>
    <t>Ultimate Restaurant Range, Gas, 36", 2 Non-Clog burners with standard grates, 24" charbroiler Left, standard oven base, standing pilot, 22-1/2" flue riser with heavy duty shelf, stainless steel front, sides and shelf, 6" adjustable legs, 175,000 BTU, CSA,</t>
  </si>
  <si>
    <t>4361D-2CR</t>
  </si>
  <si>
    <t xml:space="preserve">Ultimate Restaurant Range, Gas, 48", 4 Pyromax burners in 36" section plus 12" section with 2 Star/Saute burners Right, standing pilot, 1 convection oven plus cabinet base, 22-1/2" flue riser with heavy duty shelf, stainless steel front, sides and shelf, </t>
  </si>
  <si>
    <t>4483DC</t>
  </si>
  <si>
    <t>Ultimate Restaurant Range, Gas, 48", 8 Star/Saute burners, Gas, 48", 1 standard oven plus cabinet base, 22-1/2" flue riser with heavy duty shelf, stainless steel front, sides and shelf, 6" adjustable legs, 309,000 BTU, CSA, NSF</t>
  </si>
  <si>
    <t>4483DC-2CL</t>
  </si>
  <si>
    <t xml:space="preserve">Ultimate Restaurant Range, Gas, 48", 4 Star/Saute burners with standard grates, 24" charbroiler Left, 1 standard oven plus cabinet base, standing pilot, 22-1/2" flue riser with heavy duty shelf, stainless steel front, sides and shelf, 6" adjustable legs, </t>
  </si>
  <si>
    <t>4483DC-2CR</t>
  </si>
  <si>
    <t>Ultimate Restaurant Range, Gas, 48", 4 Star/Saute burners with standard grates, 24" charbroiler Right, 1 standard oven plus cabinet base, standing pilot, 22-1/2" flue riser with heavy duty shelf, stainless steel front, sides and shelf, 6" adjustable legs,</t>
  </si>
  <si>
    <t>4483DC-2GL</t>
  </si>
  <si>
    <t>Ultimate Restaurant Range, Gas, 48", 4 Star/Saute burners with standard grates, standing pilot, 24" griddle Left, 1 standard oven plus cabinet base, 22-1/2" flue riser with heavy duty shelf, stainless steel front, sides and shelf, 6" adjustable legs, 241,</t>
  </si>
  <si>
    <t>4483DC-2GR</t>
  </si>
  <si>
    <t>Ultimate Restaurant Range, Gas, 48", 4 Star/Saute burners with standard grates, standing pilot, 24" griddle Right, 1 standard oven plus cabinet base, 22-1/2" flue riser with heavy duty shelf, stainless steel front, sides and shelf, 6" adjustable legs, 241</t>
  </si>
  <si>
    <t>4483DC-2TL</t>
  </si>
  <si>
    <t>Ultimate Restaurant Range, Gas, 60", 4 Non-Clog burners with standard grates, 36" thermostatic griddle Right, (2) standard oven base, standing pilot, 22-1/2" flue riser with heavy duty shelf, stainless steel front, sides and shelf, 6" adjustable legs, 318</t>
  </si>
  <si>
    <t>4601DD-4GL</t>
  </si>
  <si>
    <t>Ultimate Restaurant Range, Gas, 60", 2 Non-Clog burners with standard grates, 48" griddle Left, (2) standard oven base, standing pilot, 22-1/2" flue riser with heavy duty shelf, stainless steel front, sides and shelf, 6" adjustable legs, 284,000 BTU, CSA,</t>
  </si>
  <si>
    <t>4601DD-4GR</t>
  </si>
  <si>
    <t>Ultimate Restaurant Range, Gas, 60", 2 Non-Clog burners with standard grates, 48" griddle Right, (2) standard oven base, standing pilot, 22-1/2" flue riser with heavy duty shelf, stainless steel front, sides and shelf, 6" adjustable legs, 284,000 BTU, CSA</t>
  </si>
  <si>
    <t>4601DD-4TL</t>
  </si>
  <si>
    <t>Ultimate Restaurant Range, Gas, 60", 2 Non-Clog burners with standard grates, 48" thermostatic griddle Left, (2) standard oven base, standing pilot, 22-1/2" flue riser with heavy duty shelf, stainless steel front, sides and shelf, 6" adjustable legs, 284,</t>
  </si>
  <si>
    <t>4601DD-4TR</t>
  </si>
  <si>
    <t>Ultimate Restaurant Range, Gas, 60", 2 Non-Clog burners with standard grates, 48" thermostatic griddle Right, (2) standard oven base, standing pilot, 22-1/2" flue riser with heavy duty shelf, stainless steel front, sides and shelf, 6" adjustable legs, 284</t>
  </si>
  <si>
    <t>4601DD-5L</t>
  </si>
  <si>
    <t>Ultimate Restaurant Range, Gas, 60", 3 Non-Clog burners Front &amp; 2 Pyromax Rear, standard grates, 4 Non-Clog burners Right, (2) standard oven base, standing pilot, 22-1/2" flue riser with heavy duty shelf, stainless steel front, sides and shelf, 6" adjusta</t>
  </si>
  <si>
    <t>4601DD-5R</t>
  </si>
  <si>
    <t>4601DD-6L</t>
  </si>
  <si>
    <t xml:space="preserve">Ultimate Restaurant Range, Gas, 60", 4 Star/Saute burners with standard grates, 36" griddle left, 2 cabinet base, 22-1/2" flue riser with heavy duty shelf, stainless steel front, sides and shelf, 6" adjustable legs, 228,000 BTU, CSA, NSF </t>
  </si>
  <si>
    <t>4603CC-3GR</t>
  </si>
  <si>
    <t xml:space="preserve">Ultimate Restaurant Range, Gas, 60", 4 Star/Saute burners with standard grates, 36" griddle right, 2 cabinet base, 22-1/2" flue riser with heavy duty shelf, stainless steel front, sides and shelf, 6" adjustable legs, 228,000 BTU, CSA, NSF </t>
  </si>
  <si>
    <t>Ultimate Restaurant Range, Gas, 60", 4 Non-Clog burners, 4 Pyromax burners with standard grates Left, (2) standard oven base, standing pilot, 22-1/2" flue riser with heavy duty shelf, stainless steel front, sides and shelf, 6" adjustable legs, 382,000 BTU</t>
  </si>
  <si>
    <t>4601DD-7R</t>
  </si>
  <si>
    <t>Ultimate Restaurant Range, Gas, 60", 2 Star/Saute burners with standard grates, 48" griddle Left, 2 cabinet base, 22-1/2" flue riser with heavy duty shelf, stainless steel front, sides and shelf, 6" adjustable legs, 194,000 BTU, CSA, NSF</t>
  </si>
  <si>
    <t>4603CC-4GR</t>
  </si>
  <si>
    <t>Ultimate Restaurant Range, Gas, 60", 2 Star/Saute burners with standard grates, 48" griddle Right, 2 cabinet base, 22-1/2" flue riser with heavy duty shelf, stainless steel front, sides and shelf, 6" adjustable legs, 194,000 BTU, CSA, NSF</t>
  </si>
  <si>
    <t>4603CC-4TL</t>
  </si>
  <si>
    <t>Ultimate Restaurant Range, Gas, 60", 2 Star/Saute burners with standard grates, 48" thermostatic griddle Left, 2 cabinet base, 22-1/2" flue riser with heavy duty shelf, stainless steel front, sides and shelf, 6" adjustable legs, 194,000 BTU, CSA, NSF</t>
  </si>
  <si>
    <t>4603CC-4TR</t>
  </si>
  <si>
    <t>Ultimate Restaurant Range, Gas, 60", 2 Star/Saute burners with standard grates, 48" thermostatic griddle Right, 2 cabinet base, 22-1/2" flue riser with heavy duty shelf, stainless steel front, sides and shelf, 6" adjustable legs, 194,000 BTU, CSA, NSF</t>
  </si>
  <si>
    <t>4603CC-5L</t>
  </si>
  <si>
    <t>Ultimate Restaurant Range, Gas, 60", 3 Non-Clog burners Front &amp; 2 Pyromax Rear, 4 Star/Saute burners Left, 2 cabinet base, 22-1/2" flue riser with heavy duty shelf, stainless steel front, sides and shelf, 6" adjustable legs, 311,000 BTU, CSA, NSF</t>
  </si>
  <si>
    <t>4603CC-5R</t>
  </si>
  <si>
    <t>Ultimate Restaurant Range, Gas, 60", 3 Non-Clog burners Front &amp; 2 Pyromax Rear, 4 Star/Saute burners Right, 2 cabinet base, 22-1/2" flue riser with heavy duty shelf, stainless steel front, sides and shelf, 6" adjustable legs, 311,000 BTU, CSA, NSF</t>
  </si>
  <si>
    <t>4603CC-6L</t>
  </si>
  <si>
    <t>Ultimate Restaurant Range, Gas, 60", 6 Non-Clog burners with Wavy grates, 24" griddle Right, 2 convection oven base, standing pilot, 22-1/2" flue riser with heavy duty shelf, stainless steel front, sides and shelf, 6" adjustable legs, 290,000 BTU, CSA, NS</t>
  </si>
  <si>
    <t>4602AA-2RR</t>
  </si>
  <si>
    <t>Ultimate Restaurant Range, Gas, 60", 6 Non-Clog burners with Wavy grates, raised griddle/broiler, 2 convection oven base, standing pilot, 22-1/2" flue riser with heavy duty shelf, stainless steel front, sides and shelf, 6" adjustable legs, 259,500 BTU, CS</t>
  </si>
  <si>
    <t>4602AA-2TL</t>
  </si>
  <si>
    <t xml:space="preserve">Ultimate Restaurant Range, Gas, 60", 6 Non-Clog burners with Wavy grates, 24" thermostatic griddle Left, 2 convection oven base, standing pilot, 22-1/2" flue riser with heavy duty shelf, stainless steel front, sides and shelf, 6" adjustable legs, 290,000 </t>
  </si>
  <si>
    <t>4602AA-2TR</t>
  </si>
  <si>
    <t>Ultimate Restaurant Range, Gas, 60", 6 Non-Clog burners with Wavy grates, 24" thermostatic griddle Right, 2 convection oven base, standing pilot, 22-1/2" flue riser with heavy duty shelf, stainless steel front, sides and shelf, 6" adjustable legs, 290,000</t>
  </si>
  <si>
    <t>4602AA-3CL</t>
  </si>
  <si>
    <t>Ultimate Restaurant Range, Gas, 60", 4 Non-Clog burners with Wavy grates, 36" charbroiler Left, 2 convection oven base, standing pilot, 22-1/2" flue riser with heavy duty shelf, stainless steel front, sides and shelf, 6" adjustable legs, 268,000 BTU, CSA,</t>
  </si>
  <si>
    <t>4602AA-3CR</t>
  </si>
  <si>
    <t>Ultimate Restaurant Range, Gas, 60", 4 Non-Clog burners with Wavy grates, 36" charbroiler Right, 2 convection oven base, standing pilot, 22-1/2" flue riser with heavy duty shelf, stainless steel front, sides and shelf, 6" adjustable legs, 268,000 BTU, CSA</t>
  </si>
  <si>
    <t>4602AA-3GL</t>
  </si>
  <si>
    <t>Ultimate Restaurant Range, Gas, 60", 4 Non-Clog burners with Wavy grates, 36" griddle Left, 2 convection oven base, standing pilot, 22-1/2" flue riser with heavy duty shelf, stainless steel front, sides and shelf, 6" adjustable legs, 268,000 BTU, CSA, NSF</t>
  </si>
  <si>
    <t>4602AA-3GR</t>
  </si>
  <si>
    <t>Ultimate Restaurant Range, Gas, 60", 6 Star/Saute burners, 24" griddle Left, 1 standard oven plus cabinet base, standing pilot, 22-1/2" flue riser with heavy duty shelf, stainless steel front, sides and shelf, 6" adjustable legs, 307,000 BTU, CSA, NSF</t>
  </si>
  <si>
    <t>4603DC-2GR</t>
  </si>
  <si>
    <t>Ultimate Restaurant Range, Gas, 60", 6 Star/Saute burners, 24" griddle Right, 1 standard oven plus cabinet base, standing pilot, 22-1/2" flue riser with heavy duty shelf, stainless steel front, sides and shelf, 6" adjustable legs, 307,000 BTU, CSA, NSF</t>
  </si>
  <si>
    <t>4603DC-2RR</t>
  </si>
  <si>
    <t>Ultimate Restaurant Range, Gas, 60", 6 Star/Saute burners with standard grates, raised griddle/broiler, 1 standard oven plus cabinet base, standing pilot, 22-1/2" flue riser with heavy duty shelf, stainless steel front, sides and shelf, 6" adjustable legs</t>
  </si>
  <si>
    <t>4603DC-2TL</t>
  </si>
  <si>
    <t>Ultimate Restaurant Range, Gas, 60", 6 Star/Saute burners, 24" thermostatic griddle Left, 1 standard oven plus cabinet base, standing pilot, 22-1/2" flue riser with heavy duty shelf, stainless steel front, sides and shelf, 6" adjustable legs, 307,000 BTU,</t>
  </si>
  <si>
    <t>4603DC-2TR</t>
  </si>
  <si>
    <t>Ultimate Restaurant Range, Gas, 60", 6 Star/Saute burners, 24" thermostatic griddle Right, 1 standard oven plus cabinet base, standing pilot, 22-1/2" flue riser with heavy duty shelf, stainless steel front, sides and shelf, 6" adjustable legs, 307,000 BTU</t>
  </si>
  <si>
    <t>4603DC-3CL</t>
  </si>
  <si>
    <t xml:space="preserve">Ultimate Restaurant Range, Gas, 60", 2 Non-Clog burners with Wavy grates, 48" thermostatic griddle Left, 2 convection oven base, standing pilot, 22-1/2" flue riser with heavy duty shelf, stainless steel front, sides and shelf, 6" adjustable legs, 246,000 </t>
  </si>
  <si>
    <t>4602AA-4TR</t>
  </si>
  <si>
    <t>Ultimate Restaurant Range, Gas, 60", 2 Non-Clog burners with Wavy grates, 48" thermostatic griddle Right, 2 convection oven base, standing pilot, 22-1/2" flue riser with heavy duty shelf, stainless steel front, sides and shelf, 6" adjustable legs, 246,000</t>
  </si>
  <si>
    <t>4602AA-5L</t>
  </si>
  <si>
    <t>Ultimate Restaurant Range, Gas, 60", 3 Non-Clog burners Front &amp; 2 Pyromax Rear, 4 Non-Clog burners with Wavy grates Left, 2 convection oven base, standing pilot, 22-1/2" flue riser with heavy duty shelf, stainless steel front, sides and shelf, 6" adjustab</t>
  </si>
  <si>
    <t>4602AA-5R</t>
  </si>
  <si>
    <t>Ultimate Restaurant Range, Gas, 60", 3 Non-Clog burners Front &amp; 2 Pyromax Rear, 4 Non-Clog burners with Wavy grates Right, 2 convection oven base, standing pilot, 22-1/2" flue riser with heavy duty shelf, stainless steel front, sides and shelf, 6" adjusta</t>
  </si>
  <si>
    <t>4602AA-6L</t>
  </si>
  <si>
    <t>Ultimate Restaurant Range, Gas, 60", 4 Star/Saute burners with standard grates, 36" thermostatic griddle left, 1 standard and 1 cabinet base, standing pilot, 22-1/2" flue riser with heavy duty shelf, stainless steel front, sides and shelf, 6" adjustable l</t>
  </si>
  <si>
    <t>4603DC-3TR</t>
  </si>
  <si>
    <t xml:space="preserve">Ultimate Restaurant Range, Gas, 60", 4 Star/Saute burners with standard grates, 36" thermostatic griddle right, 1 standard and 1 cabinet base, standing pilot, 22-1/2" flue riser with heavy duty shelf, stainless steel front, sides and shelf, 6" adjustable </t>
  </si>
  <si>
    <t>4603DC-4GL</t>
  </si>
  <si>
    <t>Ultimate Restaurant Range, Gas, 60", 2 Star/Saute burners with standard grates, 48" griddle Left, 1 standard oven plus cabinet base, standing pilot, 22-1/2" flue riser with heavy duty shelf, stainless steel front, sides and shelf, 6" adjustable legs, 239,</t>
  </si>
  <si>
    <t>4603DC-4GR</t>
  </si>
  <si>
    <t>Ultimate Restaurant Range, Gas, 60", 10 Non-Clog burners with Wavy grates, 1 convection oven plus cabinet base, standing pilot, 22-1/2" flue riser with heavy duty shelf, stainless steel front, sides and shelf, 6" adjustable legs, 302,000 BTU, CSA, NSF</t>
  </si>
  <si>
    <t>4602AC-2CL</t>
  </si>
  <si>
    <t>Ultimate Restaurant Range, Gas, 60", 6 Non-Clog burners with Wavy grates, 24" charbroiler Left, 1 convection oven plus cabinet base, standing pilot, 22-1/2" flue riser with heavy duty shelf, stainless steel front, sides and shelf, 6" adjustable legs, 258,</t>
  </si>
  <si>
    <t>4602AC-2CR</t>
  </si>
  <si>
    <t>Ultimate Restaurant Range, Gas, 60", 6 Non-Clog burners with Wavy grates, 24" charbroiler Right, 1 convection oven plus cabinet base, standing pilot, 22-1/2" flue riser with heavy duty shelf, stainless steel front, sides and shelf, 6" adjustable legs, 258</t>
  </si>
  <si>
    <t>4602AC-2GL</t>
  </si>
  <si>
    <t xml:space="preserve">Ultimate Restaurant Range, Gas, 60", 6 Non-Clog burners with Wavy grates, 24" griddle Left, 1 convection oven plus cabinet base, standing pilot, 22-1/2" flue riser with heavy duty shelf, stainless steel front, sides and shelf, 6" adjustable legs, 258,000 </t>
  </si>
  <si>
    <t>4602AC-2GR</t>
  </si>
  <si>
    <t>Ultimate Restaurant Range, Gas, 60", 6 Non-Clog burners with Wavy grates, 24" griddle Right, 1 convection oven plus cabinet base, standing pilot, 22-1/2" flue riser with heavy duty shelf, stainless steel front, sides and shelf, 6" adjustable legs, 258,000</t>
  </si>
  <si>
    <t>4602AC-2RR</t>
  </si>
  <si>
    <t>Ultimate Restaurant Range, Gas, 60", 6 Non-Clog burners with Wavy grates, raised griddle/broiler, 1 convection oven plus cabinet base, standing pilot, 22-1/2" flue riser with heavy duty shelf, stainless steel front, sides and shelf, 6" adjustable legs, 22</t>
  </si>
  <si>
    <t>4602AC-2TL</t>
  </si>
  <si>
    <t>Ultimate Restaurant Range, Gas, 60", 6 Non-Clog burners with Wavy grates, 24" thermostatic griddle Left, 1 convection oven plus cabinet base, standing pilot, 22-1/2" flue riser with heavy duty shelf, stainless steel front, sides and shelf, 6" adjustable l</t>
  </si>
  <si>
    <t>4602AC-2TR</t>
  </si>
  <si>
    <t xml:space="preserve">Ultimate Restaurant Range, Gas, 60", 6 Non-Clog burners with Wavy grates, 24" thermostatic griddle Right, 1 convection oven plus cabinet base, standing pilot, 22-1/2" flue riser with heavy duty shelf, stainless steel front, sides and shelf, 6" adjustable </t>
  </si>
  <si>
    <t>4602AC-3CL</t>
  </si>
  <si>
    <t>Ultimate Restaurant Range, Gas, 60", 4 Non-Clog burners with Wavy grates, 36" charbroiler Left, 1 convection oven plus cabinet base, standing pilot, 22-1/2" flue riser with heavy duty shelf, stainless steel front, sides and shelf, 6" adjustable legs, 236,</t>
  </si>
  <si>
    <t>4602AC-3CR</t>
  </si>
  <si>
    <t>Ultimate Restaurant Range, Gas, 48", 1 Star/Saute in front &amp; 1 Non-Clog burners in back, standard grates, standing pilot, 36" thermostatic griddle Right, standing pilot, 1 convection oven plus cabinet base, 22-1/2" flue riser with heavy duty shelf, stainl</t>
  </si>
  <si>
    <t>4484AC-5L</t>
  </si>
  <si>
    <t>Ultimate Restaurant Range, Gas, 48", 3 Non-Clog burners in front &amp; 2 Pyromax burners in back, 12" section 1 Star/Saute burner front &amp; 1 non-clog back Right, standing pilot, 1 convection oven plus cabinet base, 22-1/2" flue riser with heavy duty shelf, sta</t>
  </si>
  <si>
    <t>4484AC-5R</t>
  </si>
  <si>
    <t>Ultimate Restaurant Range, Gas, 48", 3 Non-Clog burners in front &amp; 2 Pyromax burners in back, 12" section 1 Star/Saute burner front &amp; 1 non-clog back Left, standing pilot, 1 convection oven plus cabinet base, 22-1/2" flue riser with heavy duty shelf, stai</t>
  </si>
  <si>
    <t>4484AC-6L</t>
  </si>
  <si>
    <t>Ultimate Restaurant Range, Gas, 48", 3 Star/Saute burners in front &amp; 2 Pyromax burners in back, 12" section 1 Star/Saute burner front &amp; 1 Non-Clog back Right, standing pilot, 1 convection oven plus cabinet base, 22-1/2" flue riser with heavy duty shelf, s</t>
  </si>
  <si>
    <t>4484AC-6R</t>
  </si>
  <si>
    <t>Ultimate Restaurant Range, Gas, 48", 3 Star/Saute burners in Front &amp; 2 Pyromax burners in Back, 12" section 1 Star/Saute burner Front &amp; 1 Non-Clog Rear Left, standing pilot, 1 convection oven plus cabinet base, 22-1/2" flue riser with heavy duty shelf, st</t>
  </si>
  <si>
    <t>4484AC-7L</t>
  </si>
  <si>
    <t>Ultimate Restaurant Range, Gas, 60", 10 Star/Saute burners with standard grates, 2 standard oven base, standing pilot, 22-1/2" flue riser with heavy duty shelf, stainless steel front, sides and shelf, 6" adjustable legs, 420,000 BTU, CSA, NSF</t>
  </si>
  <si>
    <t>4603DD-2CL</t>
  </si>
  <si>
    <t xml:space="preserve">Ultimate Restaurant Range, Gas, 60", 6 Star/Saute burners with standard grates, 24" charbroiler Left, 2 standard oven base, standing pilot, 22-1/2" flue riser with heavy duty shelf, stainless steel front, sides and shelf, 6" adjustable legs, 352,000 BTU, </t>
  </si>
  <si>
    <t>4603DD-2CR</t>
  </si>
  <si>
    <t>Ultimate Restaurant Range, Gas, 48", 4 Pyromax burners in 36" section plus 12" section of 1 Star/Saute burner Front &amp; 1 Non-Clog burner Rear Left, standing pilot, 1 convection oven plus cabinet base, 22-1/2" flue riser with heavy duty shelf, stainless ste</t>
  </si>
  <si>
    <t>4484DC</t>
  </si>
  <si>
    <t xml:space="preserve">Ultimate Restaurant Range, Gas, 60", 4 Non-Clog burners with Wavy grates, 36" thermostatic griddle Right, 1 convection oven plus cabinet base, standing pilot, 22-1/2" flue riser with heavy duty shelf, stainless steel front, sides and shelf, 6" adjustable </t>
  </si>
  <si>
    <t>4602AC-4GL</t>
  </si>
  <si>
    <t xml:space="preserve">Ultimate Restaurant Range, Gas, 60", 2 Non-Clog burners with Wavy grates, 48" griddle Left, 1 convection oven plus cabinet base, standing pilot, 22-1/2" flue riser with heavy duty shelf, stainless steel front, sides and shelf, 6" adjustable legs, 214,000 </t>
  </si>
  <si>
    <t>4602AC-4GR</t>
  </si>
  <si>
    <t>Ultimate Restaurant Range, Gas, 60", 2 Non-Clog burners with Wavy grates, 48" griddle Right, 1 convection oven plus cabinet base, standing pilot, 22-1/2" flue riser with heavy duty shelf, stainless steel front, sides and shelf, 6" adjustable legs, 214,000</t>
  </si>
  <si>
    <t>4602AC-4TL</t>
  </si>
  <si>
    <t xml:space="preserve">Ultimate Restaurant Range, Gas, 36", 1 Star/Saute burner in Front, 1 Non-Clog burner, standard grates, 24" griddle Left, convection oven base, standing pilot, 22-1/2" flue riser with heavy duty shelf, stainless steel front, sides and shelf, 6" adjustable </t>
  </si>
  <si>
    <t>4364A-2GR</t>
  </si>
  <si>
    <t>Ultimate Restaurant Range, Gas, 36", 1 Star/Saute burner in Front, 1 Non-Clog burner, standard grates, 24" griddle Right, convection oven base, standing pilot, 22-1/2" flue riser with heavy duty shelf, stainless steel front, sides and shelf, 6" adjustable</t>
  </si>
  <si>
    <t>4364A-2TL</t>
  </si>
  <si>
    <t>Ultimate Restaurant Range, Gas, 48", 4 Star/Saute burners in front, 4 Non-Clog burners in Back, standard grates, standing pilot, 1 standard oven plus cabinet base, 22-1/2" flue riser with heavy duty shelf, stainless steel front, sides and shelf, 6" adjust</t>
  </si>
  <si>
    <t>4484DC-2CL</t>
  </si>
  <si>
    <t>CONV STEAM 1-6 GAL &amp; 1-10 GAL DIR STEAM KETTLE, 60" CAB, 250K BTU</t>
  </si>
  <si>
    <t>CONVECTION STEAMER, 2 COMPART, 115V, 24" CAB, 10 PAN CAPACITY</t>
  </si>
  <si>
    <t>CONV STEAM, 2 COMPART, 208V, 24" CAB, 10 PAN CAPACITY, 36KW STD</t>
  </si>
  <si>
    <t>CONV STEAM, 2 COMPART, 115V, 24" CAB, 10 PAN CAPACITY, 140,000 BTU</t>
  </si>
  <si>
    <t>CONV STEAMER &amp; 6 GAL KETTLE, 2 COMPART, 115V, 44" CAB, 10 PAN</t>
  </si>
  <si>
    <t>CONV STEAM &amp; 6 GAL KETTLE, 2 COMPART, 115V, 44" CAB, 10 PAN, 36KW</t>
  </si>
  <si>
    <t>CONV STEAM &amp; 6 GAL KET, 2 CMPRT, 115V, 44" CAB, 10 PAN, 250,000 BTU</t>
  </si>
  <si>
    <t>CONV STEAMER &amp; 10 GAL KETTLE, 2 COMPART, 115V, 48" CAB, 10 PAN</t>
  </si>
  <si>
    <t>CONV STM &amp; 10 GAL KETTLE, 2 COMPART, 115V, 48" CAB, 10 PAN, 36KW</t>
  </si>
  <si>
    <t>CONV STM &amp; 10 GAL KET, 2 CMPRT, 115V, 48" CAB, 10 PAN, 250,000 BTU</t>
  </si>
  <si>
    <t>CONV STM, 2-6 GAL KETTLES, 60" CAB, 10 PAN CAPACITY</t>
  </si>
  <si>
    <t>CONV STM, 2-6 GAL KETTLES, 60" CAB, 10 PAN CAPACITY, 42 KW</t>
  </si>
  <si>
    <t>Ultimate Restaurant Range, Gas, 36", 3 Star/Saute burners in Front, 3 Non-Clog burners, standard grates, cabinet base, 22-1/2" flue riser with heavy duty shelf, stainless steel front, sides and shelf, 6" adjustable legs, 198,000 BTU, CSA, NSF</t>
  </si>
  <si>
    <t>4364C-1G</t>
  </si>
  <si>
    <t>Ultimate Restaurant Range, Gas, 36", 2 Star/Saute burners in Front, 2 Non-Clog burners, standard grates, 12" griddle Left, cabinet base, 22-1/2" flue riser with heavy duty shelf, stainless steel front, sides and shelf, 6" adjustable legs, 164,000 BTU, CSA</t>
  </si>
  <si>
    <t>4364C-2CL</t>
  </si>
  <si>
    <t>Ultimate Restaurant Range, Gas, 36", 1 Star/Saute burner in Front, 1 Non-Clog burner, standard grates, 24" charbroiler Left, cabinet base, 22-1/2" flue riser with heavy duty shelf, stainless steel front, sides and shelf, 6" adjustable legs, 130,000 BTU, C</t>
  </si>
  <si>
    <t>4364C-2CR</t>
  </si>
  <si>
    <t xml:space="preserve">Ultimate Restaurant Range, Gas, 36", 1 Star/Saute burner in Front, 1 Non-Clog burner, standard grates, 24" thermostatic griddle Right, convection oven base, standing pilot, 22-1/2" flue riser with heavy duty shelf, stainless steel front, sides and shelf, </t>
  </si>
  <si>
    <t>4364C</t>
  </si>
  <si>
    <t xml:space="preserve">Ultimate Restaurant Range, Gas, 48", 1 Star/Saute in Front &amp; 1 Non-Clog burners in Rear, standard grates, 36" charbroiler Right, 1 standard oven plus cabinet base, standing pilot, 22-1/2" flue riser with heavy duty shelf, stainless steel front, sides and </t>
  </si>
  <si>
    <t>4484DC-3GL</t>
  </si>
  <si>
    <t>Ultimate Restaurant Range, Gas, 48", 1 Star/Saute in Front &amp; 1 Non-Clog burners in Rear, standard grates, standing pilot, 36" griddle Left, 1 standard oven plus cabinet base, 22-1/2" flue riser with heavy duty shelf, stainless steel front, sides and shelf</t>
  </si>
  <si>
    <t>4484DC-3GR</t>
  </si>
  <si>
    <t>Ultimate Restaurant Range, Gas, 48", 1 Star/Saute in Front &amp; 1 Non-Clog burners in Rear, standard grates, standing pilot, 36" griddle Right, 1 standard oven plus cabinet base, 22-1/2" flue riser with heavy duty shelf, stainless steel front, sides and shel</t>
  </si>
  <si>
    <t>4484DC-3TL</t>
  </si>
  <si>
    <t>Ultimate Restaurant Range, Gas, 48", 1 Star/Saute in front &amp; 1 Non-Clog burners in back, standard grates, standing pilot, 36" thermostatic griddle Left, 1 standard oven plus cabinet base, 22-1/2" flue riser with heavy duty shelf, stainless steel front, si</t>
  </si>
  <si>
    <t>4484DC-3TR</t>
  </si>
  <si>
    <t>Ultimate Restaurant Range, Gas, 48", 1 Star/Saute in front &amp; 1 Non-Clog burners in back, standard grates, standing pilot, 36" thermostatic griddle Right, 1 standard oven plus cabinet base, 22-1/2" flue riser with heavy duty shelf, stainless steel front, s</t>
  </si>
  <si>
    <t>4484DC-5L</t>
  </si>
  <si>
    <t>Ultimate Restuarant Range, Gas, 48", 3 Non-Clog burners in front &amp; 2 Pyromax burners in back, 12" section 1 Star/Saute burner front &amp; 1 non-clog back right, standing pilot, 1 standard oven plus cabinet base, 22-1/2" flue riser with heavy duty shelf, stain</t>
  </si>
  <si>
    <t>4484DC-5R</t>
  </si>
  <si>
    <t>Ultimate Restaurant Range, Gas, 60", 6 Non-Clog burners with Wavy grates, 24" griddle Right, 1 standard and 1 convection oven base, standing pilot, 22-1/2" flue riser with heavy duty shelf, stainless steel front, sides and shelf, 6" adjustable legs, 303,0</t>
  </si>
  <si>
    <t>4602AD-2RR</t>
  </si>
  <si>
    <t>Ultimate Restaurant Range, Gas, 48", 3 Star/Saute burners in front &amp; 2 Pyromax burners in back, 12" section 1 Star/Saute burner front &amp; 1 Non-Clog back left, standing pilot, 1 standard oven plus cabinet base, 22-1/2" flue riser with heavy duty shelf, stai</t>
  </si>
  <si>
    <t>4484DC-7L</t>
  </si>
  <si>
    <t>Ultimate Restaurant Range, Gas, 48", 4 Pyromax burners in 36" section plus 12" section of 1 Star/Saute burner Front &amp; 1 Non-Clog burner Rear right, standing pilot, 1 standard oven plus cabinet base, 22-1/2" flue riser with heavy duty shelf, stainless stee</t>
  </si>
  <si>
    <t>4484DC-7R</t>
  </si>
  <si>
    <t>Ultimate Restaurant Range, Gas, 48", 4 Pyromax burners in 36" section plus 12" section of 1 Star/Saute burner Front &amp; 1 Non-Clog burner Rear left, standing pilot, 1 standard oven plus cabinet base, 22-1/2" flue riser with heavy duty shelf, stainless steel</t>
  </si>
  <si>
    <t>4484EE</t>
  </si>
  <si>
    <t>Ultimate Restaurant Range, Gas, 48", 4 Star/Saute burners in front, 4 Non-Clog burners in Back, standard grates, standing pilot, 2 Space Saver oven base, 22-1/2" flue riser with heavy duty shelf, stainless steel front, sides and shelf, 6" adjustable legs,</t>
  </si>
  <si>
    <t>4484EE-2CL</t>
  </si>
  <si>
    <t>Ultimate Restaurant Range, Gas, 48", 2 Star/Saute in Front &amp; 2 Non-Clog burners in Rear, standard grates, 24" charbroiler Left, 2 Space Saver oven base, standing pilot, 22-1/2" flue riser with heavy duty shelf, stainless steel front, sides and shelf, 6" a</t>
  </si>
  <si>
    <t>4484EE-2CR</t>
  </si>
  <si>
    <t xml:space="preserve">Ultimate Restaurant Range, Gas, 48", 2 Star/Saute in Front &amp; 2 Non-Clog burners in Rear, standard grates, 24" charbroiler Right, 2 Space Saver oven base, standing pilot, 22-1/2" flue riser with heavy duty shelf, stainless steel front, sides and shelf, 6" </t>
  </si>
  <si>
    <t>4484EE-2GL</t>
  </si>
  <si>
    <t>Ultimate Restaurant Range, Gas, 60", 4 Non-Clog burners with Wavy grates, 36" griddle Right, 1 standard and 1 convection oven base, standing pilot, 22-1/2" flue riser with heavy duty shelf, stainless steel front, sides and shelf, 6" adjustable legs, 281,0</t>
  </si>
  <si>
    <t>4602AD-3TL</t>
  </si>
  <si>
    <t>Ultimate Restaurant Range, Gas, 60", 3 Star/Saute burners Front &amp; 2 Pyromax Rear, 4 Non-Clog burners with Wavy grates Left, 1 standard and 1 convection oven base, standing pilot, 22-1/2" flue riser with heavy duty shelf, stainless steel front, sides and s</t>
  </si>
  <si>
    <t>4602AD-6R</t>
  </si>
  <si>
    <t xml:space="preserve">Ultimate Restaurant Range, Gas, 60", 3 Star/Saute burners Front &amp; 2 Pyromax Rear, 4 Non-Clog burners with Wavy grates Right, 1 standard and 1 convection oven base, standing pilot, 22-1/2" flue riser with heavy duty shelf, stainless steel front, sides and </t>
  </si>
  <si>
    <t>4602AD-7L</t>
  </si>
  <si>
    <t xml:space="preserve">Ultimate Restaurant Range, Gas, 60", 4 Non-Clog burners with Wavy Grates, 4 Pyromax burners Left, 1 standard and 1 convection oven base, standing pilot, 22-1/2" flue riser with heavy duty shelf, stainless steel front, sides and shelf, 6" adjustable legs, </t>
  </si>
  <si>
    <t>4602AD-7R</t>
  </si>
  <si>
    <t>Ultimate Restaurant Range, Gas, 60", 4 Non-Clog burners with Wavy Grates, 4 Pyromax burners Right, 1 standard and 1 convection oven base, standing pilot, 22-1/2" flue riser with heavy duty shelf, stainless steel front, sides and shelf, 6" adjustable legs,</t>
  </si>
  <si>
    <t>4602CC</t>
  </si>
  <si>
    <t>Ultimate Restaurant Range, Gas, 60", 10 Non-Clog burners with Wavy grates, 2 cabinet base, 22-1/2" flue riser with heavy duty shelf, stainless steel front, sides and shelf, 6" adjustable legs, 270,000 BTU, CSA, NSF</t>
  </si>
  <si>
    <t>4602CC-2CL</t>
  </si>
  <si>
    <t>Ultimate Restaurant Range, Gas, 60", 6 Non-Clog burners with Wavy grates, 24" charbroiler Left, 2 cabinet base, 22-1/2" flue riser with heavy duty shelf, stainless steel front, sides and shelf, 6" adjustable legs, 226,000 BTU, CSA, NSF</t>
  </si>
  <si>
    <t>4602CC-2CR</t>
  </si>
  <si>
    <t>Ultimate Restaurant Range, Gas, 60", 6 Non-Clog burners with Wavy grates, 24" charbroiler Right, 2 cabinet base, 22-1/2" flue riser with heavy duty shelf, stainless steel front, sides and shelf, 6" adjustable legs, 226,000 BTU, CSA, NSF</t>
  </si>
  <si>
    <t>4602CC-2GL</t>
  </si>
  <si>
    <t>Ultimate Restaurant Range, Gas, 60", 6 Non-Clog burners with Wavy grates, 24" griddle Left, 2 cabinet base, 22-1/2" flue riser with heavy duty shelf, stainless steel front, sides and shelf, 6" adjustable legs, 226,000 BTU, CSA, NSF</t>
  </si>
  <si>
    <t>4602CC-2GR</t>
  </si>
  <si>
    <t>Ultimate Restaurant Range, Gas, 60", 6 Non-Clog burners with Wavy grates, 24" griddle Right, 2 cabinet base, 22-1/2" flue riser with heavy duty shelf, stainless steel front, sides and shelf, 6" adjustable legs, 226,000 BTU, CSA, NSF</t>
  </si>
  <si>
    <t>4602CC-2RR</t>
  </si>
  <si>
    <t>Ultimate Restaurant Range, Gas, 60", 6 Non-Clog burners with Wavy grates, raised griddle/broiler, 2 cabinet base, 22-1/2" flue riser with heavy duty shelf, stainless steel front, sides and shelf, 6" adjustable legs, 195,500 BTU, CSA, NSF</t>
  </si>
  <si>
    <t>4602CC-2TL</t>
  </si>
  <si>
    <t>Ultimate Restaurant Range, Gas, 60", 6 Non-Clog burners with Wavy grates, 24" thermostatic griddle Left, 2 cabinet base, 22-1/2" flue riser with heavy duty shelf, stainless steel front, sides and shelf, 6" adjustable legs, 226,000 BTU, CSA, NSF</t>
  </si>
  <si>
    <t>Ultimate Restaurant Range, Gas, 48", griddle, standing pilot, 1 standard oven plus cabinet base, 22-1/2" flue riser with heavy duty shelf, stainless steel front, sides and shelf, 6" adjustable legs, 173,000 BTU, CSA, NSF</t>
  </si>
  <si>
    <t>448DC-4T</t>
  </si>
  <si>
    <t>Ultimate Restaurant Range, Gas, 48", thermostatic griddle, standing pilot, 1 standard oven plus cabinet base, 22-1/2" flue riser with heavy duty shelf, stainless steel front, sides and shelf, 6" adjustable legs, 173,000 BTU, CSA, NSF</t>
  </si>
  <si>
    <t>448EE-4G</t>
  </si>
  <si>
    <t>Ultimate Restaurant Range, Gas, 48", griddle, standing pilot, 2 Space Saver oven base, 22-1/2" flue riser with heavy duty shelf, stainless steel front, sides and shelf, 6" adjustable legs, 218,000 BTU, CSA, NSF</t>
  </si>
  <si>
    <t>448EE-4T</t>
  </si>
  <si>
    <t>Ultimate Restaurant Range, Gas, 48", thermostatic griddle, standing pilot, 2 Space Saver oven base, 22-1/2" flue riser with heavy duty shelf, stainless steel front, sides and shelf, 6" adjustable legs, 218,000 BTU, CSA, NSF</t>
  </si>
  <si>
    <t>4601AA</t>
  </si>
  <si>
    <t>Ultimate Restaurant Range, Gas, 60", 10 Non-Clog burners with standard grates, (2) convection oven base, standing pilot, 22-1/2" flue riser with heavy duty shelf, stainless steel front, sides and shelf, 6" adjustable legs, 394,000 BTU, CSA, NSF</t>
  </si>
  <si>
    <t>4601AA-2CL</t>
  </si>
  <si>
    <t>4602CC-3GR</t>
  </si>
  <si>
    <t>Ultimate Restaurant Range, Gas, 60", 4 Non-Clog burners with Wavy grates, 36" griddle Right, 2 cabinet base, 22-1/2" flue riser with heavy duty shelf, stainless steel front, sides and shelf, 6" adjustable legs, 204,000 BTU, CSA, NSF</t>
  </si>
  <si>
    <t>4602CC-3TL</t>
  </si>
  <si>
    <t>Ultimate Restaurant Range, Gas, 60", 2 Star/Saute burners Front, 2 Non-Clog burners in Rear, 4 Pyromax burners Right, 2 convection oven base, standing pilot, 22-1/2" flue riser with heavy duty shelf, stainless steel front, sides and shelf, 6" adjustable l</t>
  </si>
  <si>
    <t>4604AC</t>
  </si>
  <si>
    <t>Ultimate Restaurant Range, Gas, 60", 6 Non-Clog burners with standard grates, 24" thermostatic griddle Left, (2) convection oven base, standing pilot, 22-1/2" flue riser with heavy duty shelf, stainless steel front, sides and shelf, 6" adjustable legs, 32</t>
  </si>
  <si>
    <t>4601AA-2TR</t>
  </si>
  <si>
    <t>Ultimate Restaurant Range, Gas, 60", 6 Non-Clog burners with standard grates, 24" thermostatic griddle Right, (2) convection oven base, standing pilot, 22-1/2" flue riser with heavy duty shelf, stainless steel front, sides and shelf, 6" adjustable legs, 3</t>
  </si>
  <si>
    <t>4601AA-3CL</t>
  </si>
  <si>
    <t>Ultimate Restaurant Range, Gas, 60", 4 Non-Clog burners with standard grates, 36" charbroiler Left, (2) convection oven base, standing pilot, 22-1/2" flue riser with heavy duty shelf, stainless steel front, sides and shelf, 6" adjustable legs, 292,000 BTU</t>
  </si>
  <si>
    <t>4601AA-3CR</t>
  </si>
  <si>
    <t>Ultimate Restaurant Range, Gas, 48", 3 Non-Clog burners in Front &amp; 2 Pyromax burners in Back, 12" section with 2 Non-Clog burners Left, standing pilot, 1 convection oven plus cabinet base, 22-1/2" flue riser with heavy duty shelf, stainless steel front, s</t>
  </si>
  <si>
    <t>4481AC-6L</t>
  </si>
  <si>
    <t>Ultimate Restaurant Range, Gas, 48", 3 Star/Saute burners in Front &amp; 2 Pyromax burners in Back, 12" section with 2 Non-Clog burners Right, standing pilot, 1 convection oven plus cabinet base, 22-1/2" flue riser with heavy duty shelf, stainless steel front</t>
  </si>
  <si>
    <t>4481AC-6R</t>
  </si>
  <si>
    <t>Ultimate Restaurant Range, Gas, 48", 3 Star/Saute burners in Front &amp; 2 Pyromax burners in Back, 12" section with 2 Non-Clog burners Left, standing pilot, 1 convection oven plus cabinet base, 22-1/2" flue riser with heavy duty shelf, stainless steel front,</t>
  </si>
  <si>
    <t>4481AC-7L</t>
  </si>
  <si>
    <t>Ultimate Restaurant Range, Gas, 48", 4 Pyromax burners in 36" section plus 12" section with 2 Non-Clog burners Right, standing pilot, 1 convection oven plus cabinet base, 22-1/2" flue riser with heavy duty shelf, stainless steel front, sides and shelf, 6"</t>
  </si>
  <si>
    <t>4481AC-7R</t>
  </si>
  <si>
    <t xml:space="preserve">Ultimate Restaurant Range, Gas, 48", 4 Pyromax burners in 36" section plus 12" section with 2 Non-Clog burners Left, standing pilot, 1 convection oven plus cabinet base, 22-1/2" flue riser with heavy duty shelf, stainless steel front, sides and shelf, 6" </t>
  </si>
  <si>
    <t>4481DC</t>
  </si>
  <si>
    <t>Ultimate Restaurant Range, Gas, 60", 4 Non-Clog burners with standard grates, 36" griddle Left, (2) convection oven base, standing pilot, 22-1/2" flue riser with heavy duty shelf, stainless steel front, sides and shelf, 6" adjustable legs, 292,000 BTU, CS</t>
  </si>
  <si>
    <t>4601AA-3GR</t>
  </si>
  <si>
    <t>Ultimate Restaurant Range, Gas, 60", 4 Non-Clog burners with standard grates, 36" griddle Right, (2) convection oven base, standing pilot, 22-1/2" flue riser with heavy duty shelf, stainless steel front, sides and shelf, 6" adjustable legs, 292,000 BTU, C</t>
  </si>
  <si>
    <t>4601AA-3TL</t>
  </si>
  <si>
    <t>Ultimate Restaurant Range, Gas, 60", 4 Non-Clog burners with standard grates, 36" thermostatic griddle Left, (2) convection oven base, standing pilot, 22-1/2" flue riser with heavy duty shelf, stainless steel front, sides and shelf, 6" adjustable legs, 29</t>
  </si>
  <si>
    <t>4601AA-3TR</t>
  </si>
  <si>
    <t>Ultimate Restaurant Range, Gas, 60", 4 Non-Clog burners with standard grates, 36" thermostatic griddle Right, (2) convection oven base, standing pilot, 22-1/2" flue riser with heavy duty shelf, stainless steel front, sides and shelf, 6" adjustable legs, 2</t>
  </si>
  <si>
    <t>4601AA-4GL</t>
  </si>
  <si>
    <t>Ultimate Restaurant Range, Gas, 60", 2 Non-Clog burners with standard grates, 48" griddle Left, (2) convection oven base, standing pilot, 22-1/2" flue riser with heavy duty shelf, stainless steel front, sides and shelf, 6" adjustable legs, 258,000 BTU, CS</t>
  </si>
  <si>
    <t>4601AA-4GR</t>
  </si>
  <si>
    <t>Ultimate Restaurant Range, Gas, 60", 2 Non-Clog burners with standard grates, 48" griddle Right, (2) convection oven base, standing pilot, 22-1/2" flue riser with heavy duty shelf, stainless steel front, sides and shelf, 6" adjustable legs, 258,000 BTU, C</t>
  </si>
  <si>
    <t>4601AA-4TL</t>
  </si>
  <si>
    <t>Ultimate Restaurant Range, Gas, 60", 2 Non-Clog burners with standard grates, 48" thermostatic griddle Left, (2) convection oven base, standing pilot, 22-1/2" flue riser with heavy duty shelf, stainless steel front, sides and shelf, 6" adjustable legs, 25</t>
  </si>
  <si>
    <t>4601AA-4TR</t>
  </si>
  <si>
    <t>Ultimate Restaurant Range, Gas, 60", 2 Non-Clog burners with standard grates, 48" thermostatic griddle Right, (2) convection oven base, standing pilot, 22-1/2" flue riser with heavy duty shelf, stainless steel front, sides and shelf, 6" adjustable legs, 2</t>
  </si>
  <si>
    <t>4601AA-5L</t>
  </si>
  <si>
    <t>Ultimate Restaurant Range, Gas, 60", 4 Non-Clog burners with standard grates, 3 Non-Clog burners Front &amp; 2 Pyromax Rear Left, (2) convection oven base, standing pilot, 22-1/2" flue riser with heavy duty shelf, stainless steel front, sides and shelf, 6" ad</t>
  </si>
  <si>
    <t>4601AA-5R</t>
  </si>
  <si>
    <t>Ultimate Restaurant Range, Gas, 60", 6 Non-Clog burners with Wavy grates, 24" thermostatic griddle Right, 1 standard oven plus cabinet base, standing pilot, 22-1/2" flue riser with heavy duty shelf, stainless steel front, sides and shelf, 6" adjustable le</t>
  </si>
  <si>
    <t>4602DC-3CL</t>
  </si>
  <si>
    <t>Ultimate Restaurant Range, Gas, 60", 4 Non-Clog burners with Wavy grates, 36" charbroiler Left, 1 standard oven plus cabinet base, standing pilot, 22-1/2" flue riser with heavy duty shelf, stainless steel front, sides and shelf, 6" adjustable legs, 249,00</t>
  </si>
  <si>
    <t>4602DC-3CR</t>
  </si>
  <si>
    <t>Ultimate Restaurant Range, Gas, 60", 4 Non-Clog burners with Wavy grates, 36" charbroiler Right, 1 standard oven plus cabinet base, standing pilot, 22-1/2" flue riser with heavy duty shelf, stainless steel front, sides and shelf, 6" adjustable legs, 249,0</t>
  </si>
  <si>
    <t>4602DC-3GL</t>
  </si>
  <si>
    <t>Ultimate Restaurant Range, Gas, 60", 4 Non-Clog burners with Wavy grates, 36" griddle Left, 1 standard oven plus cabinet base, standing pilot, 22-1/2" flue riser with heavy duty shelf, stainless steel front, sides and shelf, 6" adjustable legs, 249,000 BT</t>
  </si>
  <si>
    <t>4602DC-3GR</t>
  </si>
  <si>
    <t>Ultimate Restaurant Range, Gas, 60", 4 Non-Clog burners with Wavy grates, 36" griddle Right, 1 standard oven plus cabinet base, standing pilot, 22-1/2" flue riser with heavy duty shelf, stainless steel front, sides and shelf, 6" adjustable legs, 249,000 B</t>
  </si>
  <si>
    <t>4602DC-3TL</t>
  </si>
  <si>
    <t>Ultimate Restaurant Range, Gas, 60", 4 Non-Clog burners with Wavy grates, 36" thermostatic griddle Left, 1 standard oven plus cabinet base, standing pilot, 22-1/2" flue riser with heavy duty shelf, stainless steel front, sides and shelf, 6" adjustable leg</t>
  </si>
  <si>
    <t>4602DC-3TR</t>
  </si>
  <si>
    <t>Ultimate Restaurant Range, Gas, 60", 4 Non-Clog burners with Wavy grates, 36" thermostatic griddle Right, 1 standard oven plus cabinet base, standing pilot, 22-1/2" flue riser with heavy duty shelf, stainless steel front, sides and shelf, 6" adjustable le</t>
  </si>
  <si>
    <t>4602DC-4GL</t>
  </si>
  <si>
    <t>Ultimate Restaurant Range, Gas, 60", 3 Star/Saute burners Front, 3 Non-Clog burners in Rear, 24" griddle Right, 1 standard and 1 convection oven base, standing pilot, 22-1/2" flue riser with heavy duty shelf, stainless steel front, sides and shelf, 6" adj</t>
  </si>
  <si>
    <t>4604AD-2RR</t>
  </si>
  <si>
    <t>Ultimate Restaurant Range, Gas, 60", 2 Non-Clog burners with Wavy grates, 48" thermostatic griddle Left, 1 standard oven plus cabinet base, standing pilot, 22-1/2" flue riser with heavy duty shelf, stainless steel front, sides and shelf, 6" adjustable leg</t>
  </si>
  <si>
    <t>4602DC-4TR</t>
  </si>
  <si>
    <t xml:space="preserve">Ultimate Restaurant Range, Gas, 60", 3 Star/Saute burners Front, 3 Non-Clog burners in Rear, 24" thermostatic griddle Right, 1 standard and 1 convection oven base, standing pilot, 22-1/2" flue riser with heavy duty shelf, stainless steel front, sides and </t>
  </si>
  <si>
    <t>4604AD-3CL</t>
  </si>
  <si>
    <t>Ultimate Restaurant Range, Gas, 60", 2 Star/Saute burners Front, 2 Non-Clog burners in Rear, standard grates, 36" charbroiler Left, 1 standard and 1 convection oven base, standing pilot, 22-1/2" flue riser with heavy duty shelf, stainless steel front, sid</t>
  </si>
  <si>
    <t>4604AD-3CR</t>
  </si>
  <si>
    <t>Ultimate Restaurant Range, Gas, 60", 2 Star/Saute burners Front, 2 Non-Clog burners in Rear, standard grates, 36" charbroiler Right, 1 standard and 1 convection oven base, standing pilot, 22-1/2" flue riser with heavy duty shelf, stainless steel front, si</t>
  </si>
  <si>
    <t>4604AD-3GL</t>
  </si>
  <si>
    <t>Ultimate Restaurant Range, Gas, 60", 2 Star/Saute burners Front, 2 Non-Clog burners in Back, standard grates, 36" griddle Left, 1 standard and 1 convection oven base, standing pilot, 22-1/2" flue riser with heavy duty shelf, stainless steel front, sides a</t>
  </si>
  <si>
    <t>4604AD-3GR</t>
  </si>
  <si>
    <t xml:space="preserve">Ultimate Restaurant Range, Gas, 60", 2 Star/Saute burners Front, 2 Non-Clog burners in Back, standard grates, 36" griddle Right, 1 standard and 1 convection oven base, standing pilot, 22-1/2" flue riser with heavy duty shelf, stainless steel front, sides </t>
  </si>
  <si>
    <t>4604AD-3TL</t>
  </si>
  <si>
    <t>Ultimate Restaurant Range, Gas, 60", 2 Star/Saute burners Front, 2 Non-Clog burners in Back, standard grates, 36" thermostatic griddle Left, 1 standard and 1 convection oven base, standing pilot, 22-1/2" flue riser with heavy duty shelf, stainless steel f</t>
  </si>
  <si>
    <t>4604AD-3TR</t>
  </si>
  <si>
    <t>Ultimate Restaurant Range, Gas, 60", 4 Non-Clog burners with Wavy Grates, 4 Pyromax burners Right, 1 standard oven plus cabinet base, standing pilot, 22-1/2" flue riser with heavy duty shelf, stainless steel front, sides and shelf, 6" adjustable legs, 313</t>
  </si>
  <si>
    <t>4602DD</t>
  </si>
  <si>
    <t>Ultimate Restaurant Range, Gas, 60", 10 Non-Clog burners with Wavy grates, 2 standard oven base, standing pilot, 22-1/2" flue riser with heavy duty shelf, stainless steel front, sides and shelf, 6" adjustable legs, 360,000 BTU, CSA, NSF</t>
  </si>
  <si>
    <t>4602DD-2CL</t>
  </si>
  <si>
    <t>Ultimate Restaurant Range, Gas, 60", 6 Non-Clog burners with Wavy grates, 24" charbroiler Left, 2 standard oven base, standing pilot, 22-1/2" flue riser with heavy duty shelf, stainless steel front, sides and shelf, 6" adjustable legs, 316,000 BTU, CSA, N</t>
  </si>
  <si>
    <t>4602DD-2CR</t>
  </si>
  <si>
    <t xml:space="preserve">Ultimate Restaurant Range, Gas, 60", 6 Non-Clog burners with Wavy grates, 24" charbroiler Right, 2 standard oven base, standing pilot, 22-1/2" flue riser with heavy duty shelf, stainless steel front, sides and shelf, 6" adjustable legs, 316,000 BTU, CSA, </t>
  </si>
  <si>
    <t>4602DD-2GL</t>
  </si>
  <si>
    <t>Ultimate Restaurant Range, Gas, 60", 6 Non-Clog burners with Wavy grates, 24" griddle Left, 2 standard oven base, standing pilot, 22-1/2" flue riser with heavy duty shelf, stainless steel front, sides and shelf, 6" adjustable legs, 316,000 BTU, CSA, NSF</t>
  </si>
  <si>
    <t>4602DD-2GR</t>
  </si>
  <si>
    <t>Ultimate Restaurant Range, Gas, 60", 6 Non-Clog burners with Wavy grates, 24" griddle Right, 2 standard oven base, standing pilot, 22-1/2" flue riser with heavy duty shelf, stainless steel front, sides and shelf, 6" adjustable legs, 316,000 BTU, CSA, NSF</t>
  </si>
  <si>
    <t>4602DD-2RR</t>
  </si>
  <si>
    <t>Ultimate Restaurant Range, Gas, 60", 6 Non-Clog burners with Wavy grates, raised griddle/broiler, 2 standard oven base, standing pilot, 22-1/2" flue riser with heavy duty shelf, stainless steel front, sides and shelf, 6" adjustable legs, 285,500 BTU, CSA,</t>
  </si>
  <si>
    <t>4602DD-2TL</t>
  </si>
  <si>
    <t>Ultimate Restaurant Range, Gas, 60", 3 Star/Saute burners Front &amp; 2 Pyromax Rear, 2 Star/Saute burners Front &amp; 2 Non-Clog burners in Rear Left, 1 standard and 1 convection oven base, standing pilot, 22-1/2" flue riser with heavy duty shelf, stainless stee</t>
  </si>
  <si>
    <t>4604AD-6R</t>
  </si>
  <si>
    <t>Ultimate Restaurant Range, Gas, 60", 3 Star/Saute burners Front &amp; 2 Pyromax Rear, 2 Star/Saute burners Front &amp; 2 Non-Clog burners in Rear Right, 1 standard and 1 convection oven base, standing pilot, 22-1/2" flue riser with heavy duty shelf, stainless ste</t>
  </si>
  <si>
    <t>4604AD-7L</t>
  </si>
  <si>
    <t>Ultimate Restaurant Range, Gas, 60", 2 Star/Saute burners Front, 2 Non-Clog burners in Rear, 4 Pyromax burners Left, 1 standard and 1 convection oven base, standing pilot, 22-1/2" flue riser with heavy duty shelf, stainless steel front, sides and shelf, 6</t>
  </si>
  <si>
    <t>4604AD-7R</t>
  </si>
  <si>
    <t xml:space="preserve">Ultimate Restaurant Range, Gas, 60", 2 Star/Saute burners Front, 2 Non-Clog burners in Rear, 4 Pyromax burners Right, 1 standard and 1 convection oven base, standing pilot, 22-1/2" flue riser with heavy duty shelf, stainless steel front, sides and shelf, </t>
  </si>
  <si>
    <t>4604CC</t>
  </si>
  <si>
    <t>Ultimate Restaurant Range, Gas, 60", 5 Star/Saute burners Front, 5 Non-Clog burners in Rear, standard grates, 2 cabinet base, 22-1/2" flue riser with heavy duty shelf, stainless steel front, sides and shelf, 6" adjustable legs, 330,000 BTU, CSA, NSF</t>
  </si>
  <si>
    <t>4604CC-2CL</t>
  </si>
  <si>
    <t>Ultimate Restaurant Range, Gas, 60", 3 Star/Saute burners Front, 3 Non-Clog burners in Rear, standard grates, 24" charbroiler Left, 2 cabinet base, 22-1/2" flue riser with heavy duty shelf, stainless steel front, sides and shelf, 6" adjustable legs, 262,0</t>
  </si>
  <si>
    <t>4604CC-2CR</t>
  </si>
  <si>
    <t>Ultimate Restaurant Range, Gas, 60", 4 Non-Clog burners with Wavy grates, 36" griddle Right, 2 standard oven base, standing pilot, 22-1/2" flue riser with heavy duty shelf, stainless steel front, sides and shelf, 6" adjustable legs, 294,000 BTU, CSA, NSF</t>
  </si>
  <si>
    <t>4602DD-3TL</t>
  </si>
  <si>
    <t>Ultimate Restaurant Range, Gas, 60", 4 Non-Clog burners with Wavy grates, 36" thermostatic griddle Left, 2 standard oven base, standing pilot, 22-1/2" flue riser with heavy duty shelf, stainless steel front, sides and shelf, 6" adjustable legs, 294,000 BT</t>
  </si>
  <si>
    <t>4602DD-3TR</t>
  </si>
  <si>
    <t>Ultimate Restaurant Range, Gas, 60", 4 Non-Clog burners with Wavy grates, 36" thermostatic griddle Right, 2 standard oven base, standing pilot, 22-1/2" flue riser with heavy duty shelf, stainless steel front, sides and shelf, 6" adjustable legs, 294,000 B</t>
  </si>
  <si>
    <t>4602DD-4GL</t>
  </si>
  <si>
    <t>Ultimate Restaurant Range, Gas, 60", 2 Non-Clog burners with Wavy grates, 48" griddle Left, 2 standard oven base, standing pilot, 22-1/2" flue riser with heavy duty shelf, stainless steel front, sides and shelf, 6" adjustable legs, 272,000 BTU, CSA, NSF</t>
  </si>
  <si>
    <t>4602DD-4GR</t>
  </si>
  <si>
    <t>Ultimate Restaurant Range, Gas, 60", 3 Star/Saute burners Front, 3 Non-clog burners in Rear, standard grates, raised griddle/broiler, 2 cabinet base, 22-1/2" flue riser with heavy duty shelf, stainless steel front, sides and shelf, 6" adjustable legs, 231</t>
  </si>
  <si>
    <t>4604CC-2TL</t>
  </si>
  <si>
    <t xml:space="preserve">Ultimate Restaurant Range, Gas, 60", 3 Star/Saute burners Front, 3 Non-Clog burners in Rear, 24" thermostatic griddle Left, 2 cabinet base, 22-1/2" flue riser with heavy duty shelf, stainless steel front, sides and shelf, 6" adjustable legs, 262,000 BTU, </t>
  </si>
  <si>
    <t>4604CC-2TR</t>
  </si>
  <si>
    <t>Ultimate Restaurant Range, Gas, 60", 3 Star/Saute burners Front, 3 Non-Clog burners in Rear, 24" thermostatic griddle right, 2 cabinet base, 22-1/2" flue riser with heavy duty shelf, stainless steel front, sides and shelf, 6" adjustable legs, 262,000 BTU,</t>
  </si>
  <si>
    <t>4604CC-3CL</t>
  </si>
  <si>
    <t>Ultimate Restaurant Range, Gas, 60", 3 Non-Clog burners Front &amp; 2 Pyromax Rear, 4 Non-Clog burners with Wavy grates Left, 2 standard oven base, standing pilot, 22-1/2" flue riser with heavy duty shelf, stainless steel front, sides and shelf, 6" adjustable</t>
  </si>
  <si>
    <t>4602DD-5R</t>
  </si>
  <si>
    <t>Ultimate Restaurant Range, Gas, 60", 3 Non-Clog burners Front &amp; 2 Pyromax Rear, 4 Non-Clog burners with Wavy grates Right, 2 standard oven base, standing pilot, 22-1/2" flue riser with heavy duty shelf, stainless steel front, sides and shelf, 6" adjustabl</t>
  </si>
  <si>
    <t>4602DD-6L</t>
  </si>
  <si>
    <t>Ultimate Restaurant Range, Gas, 60", 3 Star/Saute burners Front &amp; 2 Pyromax Rear, 4 Non-Clog burners with Wavy grates Left, 2 standard oven base, standing pilot, 22-1/2" flue riser with heavy duty shelf, stainless steel front, sides and shelf, 6" adjustab</t>
  </si>
  <si>
    <t>4602DD-6R</t>
  </si>
  <si>
    <t>Ultimate Restaurant Range, Gas, 60", 3 Star/Saute burners Front &amp; 2 Pyromax Rear, 4 Non-Clog burners with Wavy grates Right, 2 standard oven base, standing pilot, 22-1/2" flue riser with heavy duty shelf, stainless steel front, sides and shelf, 6" adjusta</t>
  </si>
  <si>
    <t>4602DD-7L</t>
  </si>
  <si>
    <t>Ultimate Restaurant Range, Gas, 60", 4 Non-Clog burners with Wavy Grates, 4 Pyromax burners Left, 2 standard oven base, standing pilot, 22-1/2" flue riser with heavy duty shelf, stainless steel front, sides and shelf, 6" adjustable legs, 358,000 BTU, CSA,</t>
  </si>
  <si>
    <t>4602DD-7R</t>
  </si>
  <si>
    <t>Ultimate Restaurant Range, Gas, 60", 4 Non-Clog burners with Wavy Grates, 4 Pyromax burners Right, 2 standard oven base, standing pilot, 22-1/2" flue riser with heavy duty shelf, stainless steel front, sides and shelf, 6" adjustable legs, 358,000 BTU, CSA</t>
  </si>
  <si>
    <t>4603AA</t>
  </si>
  <si>
    <t>Ultimate Restaurant Range, Gas, 60", 10 Star/Saute burners with standard grates, 2 convection oven base, standing pilot, 22-1/2" flue riser with heavy duty shelf, stainless steel front, sides and shelf, 6" adjustable legs, 394,000 BTU, CSA, NSF</t>
  </si>
  <si>
    <t>4603AA-2CL</t>
  </si>
  <si>
    <t>Ultimate Restaurant Range, Gas, 60", 6 Star/Saute burners, 24" charbroiler Left, 2 convection oven base, standing pilot, 22-1/2" flue riser with heavy duty shelf, stainless steel front, sides and shelf, 6" adjustable legs, 326,000 BTU, CSA, NSF</t>
  </si>
  <si>
    <t>4603AA-2CR</t>
  </si>
  <si>
    <t>Ultimate Restaurant Range, Gas, 60", 2 Non-Clog burners with standard grates, 48" griddle Right, 1 standard and 1 convection oven base, standing pilot, 22-1/2" flue riser with heavy duty shelf, stainless steel front, sides and shelf, 6" adjustable legs, 2</t>
  </si>
  <si>
    <t>4601AD-4TL</t>
  </si>
  <si>
    <t>Ultimate Restaurant Range, Gas, 60", 2 Non-Clog burners with standard grates, 48" thermostatic griddle Left, 1 standard and 1 convection oven base, standing pilot, 22-1/2" flue riser with heavy duty shelf, stainless steel front, sides and shelf, 6" adjust</t>
  </si>
  <si>
    <t>4601AD-4TR</t>
  </si>
  <si>
    <t>Ultimate Restaurant Range, Gas, 60", 2 Non-Clog burners with standard grates, 48" thermostatic griddle Right, 1 standard and 1 convection oven base, standing pilot, 22-1/2" flue riser with heavy duty shelf, stainless steel front, sides and shelf, 6" adjus</t>
  </si>
  <si>
    <t>4601AD-5L</t>
  </si>
  <si>
    <t>Ultimate Restaurant Range, Gas, 60", 3 Non-Clog burners Front &amp; 2 Pyromax Rear, standard grates, 4 Non-Clog burners Left, 1 standard and 1 convection oven base, standing pilot, 22-1/2" flue riser with heavy duty shelf, stainless steel front, sides and she</t>
  </si>
  <si>
    <t>4601AD-5R</t>
  </si>
  <si>
    <t>Ultimate Restaurant Range, Gas, 60", 3 Non-Clog burners Front &amp; 2 Pyromax Rear, standard grates, 4 Non-Clog burners Right, 1 standard and 1 convection oven base, standing pilot, 22-1/2" flue riser with heavy duty shelf, stainless steel front, sides and sh</t>
  </si>
  <si>
    <t>4601AD-6L</t>
  </si>
  <si>
    <t>Ultimate Restaurant Range, Gas, 60", 1 Star/Saute burners Front, 1 Non-Clog burners in Back, standard grates, 48" thermostatic griddle Right, 2 cabinet base, 22-1/2" flue riser with heavy duty shelf, stainless steel front, sides and shelf, 6" adjustable l</t>
  </si>
  <si>
    <t>4604CC-5L</t>
  </si>
  <si>
    <t>Ultimate Restaurant Range, Gas, 60", 3 Non-Clog burners Front &amp; 2 Pyromax Rear, 2 Star/Saute burners Front &amp; 2 Non-Clog burners in Rear Left, 2 cabinet base, 22-1/2" flue riser with heavy duty shelf, stainless steel front, sides and shelf, 6" adjustable l</t>
  </si>
  <si>
    <t>4604CC-5R</t>
  </si>
  <si>
    <t>Ultimate Restaurant Range, Gas, 60", 6 Star/Saute burners, 24" thermostatic griddle Right, 2 convection oven base, standing pilot, 22-1/2" flue riser with heavy duty shelf, stainless steel front, sides and shelf, 6" adjustable legs, 326,000 BTU, CSA, NSF</t>
  </si>
  <si>
    <t>4603AA-3CL</t>
  </si>
  <si>
    <t>Ultimate Restaurant Range, Gas, 60", 4 Non-Clog burners, 4 Pyromax burners with standard grates Right, 1 standard and 1 convection oven base, standing pilot, 22-1/2" flue riser with heavy duty shelf, stainless steel front, sides and shelf, 6" adjustable l</t>
  </si>
  <si>
    <t>4601CC</t>
  </si>
  <si>
    <t>Ultimate Restaurant Range, Gas, 60", 10 Non-Clog burners with standard grates, 2 cabinet base, 22-1/2" flue riser with heavy duty shelf, stainless steel front, sides and shelf, 6" adjustable legs, 330,000 BTU, CSA, NSF</t>
  </si>
  <si>
    <t>4601CC-2CL</t>
  </si>
  <si>
    <t>Ultimate Restaurant Range, Gas, 60", 4 Non-Clog burners, 4 Pyromax burners with standard grates Left, 1 standard and 1 convection oven base, standing pilot, 22-1/2" flue riser with heavy duty shelf, stainless steel front, sides and shelf, 6" adjustable le</t>
  </si>
  <si>
    <t>4601AD-7R</t>
  </si>
  <si>
    <t>Ultimate Restaurant Range, Gas, 48", 4 Non-Clog burners with wavy grates, standing pilot, 24" griddle Right, 1 standard oven plus cabinet base, 22-1/2" flue riser with heavy duty shelf, stainless steel front, sides and shelf, 6" adjustable legs, 217,000 B</t>
  </si>
  <si>
    <t>4482DC-2TL</t>
  </si>
  <si>
    <t>Ultimate Restaurant Range, Gas, 48", 4 Non-Clog burners with wavy grates, standing pilot, 24" thermostatic griddle Left, 1 standard oven plus cabinet base, 22-1/2" flue riser with heavy duty shelf, stainless steel front, sides and shelf, 6" adjustable leg</t>
  </si>
  <si>
    <t>4482DC-2TR</t>
  </si>
  <si>
    <t>Ultimate Restaurant Range, Gas, 48", 4 Non-Clog burners with wavy grates, standing pilot, 24" thermostatic griddle Right, 1 standard oven plus cabinet base, 22-1/2" flue riser with heavy duty shelf, stainless steel front, sides and shelf, 6" adjustable le</t>
  </si>
  <si>
    <t>4482DC-3CL</t>
  </si>
  <si>
    <t>Ultimate Restaurant Range, Gas, 48", 4 Non-Clog burners with wavy grates, standing pilot, 24" griddle Left, 1 standard oven plus cabinet base, 22-1/2" flue riser with heavy duty shelf, stainless steel front, sides and shelf, 6" adjustable legs, 217,000 BT</t>
  </si>
  <si>
    <t>4482DC-2GR</t>
  </si>
  <si>
    <t>Ultimate Restaurant Range, Gas, 36", 1 Star/Saute burner in Front, 1 Non-Clog burner, standard grates, 24" thermostatic griddle Right, cabinet base, 22-1/2" flue riser with heavy duty shelf, stainless steel front, sides and shelf, 6" adjustable legs, 130,</t>
  </si>
  <si>
    <t>4364D</t>
  </si>
  <si>
    <t>Ultimate Restaurant Range, Gas, 36", 3 Star/Saute burners in Front, 3 Non-Clog burners, standard grates, standard oven base, standing pilot, 22-1/2" flue riser with heavy duty shelf, stainless steel front, sides and shelf, 6" adjustable legs, 243,000 BTU,</t>
  </si>
  <si>
    <t>4364D-1G</t>
  </si>
  <si>
    <t xml:space="preserve">Ultimate Restaurant Range, Gas, 36", 2 Star/Saute burners in Front, 2 Non-Clog burners, standard grates, 12" griddle Left, standard oven base, standing pilot, 22-1/2" flue riser with heavy duty shelf, stainless steel front, sides and shelf, 6" adjustable </t>
  </si>
  <si>
    <t>4364D-2CL</t>
  </si>
  <si>
    <t>Ultimate Restaurant Range, Gas, 36", 1 Star/Saute burner in Front, 1 Non-Clog burner, standard grates, 24" charbroiler Left, standard oven base, standing pilot, 22-1/2" flue riser with heavy duty shelf, stainless steel front, sides and shelf, 6" adjustabl</t>
  </si>
  <si>
    <t>4364D-2CR</t>
  </si>
  <si>
    <t>Ultimate Restaurant Range, Gas, 60", 6 Non-Clog burners with standard grates, 24" thermostatic griddle right, 2 cabinet base, 22-1/2" flue riser with heavy duty shelf, stainless steel front, sides and shelf, 6" adjustable legs, 262,000 BTU, CSA, NSF</t>
  </si>
  <si>
    <t>4601CC-3CL</t>
  </si>
  <si>
    <t>Ultimate Restaurant Range, Gas, 60", 4 Non-Clog burners with standard grates, 36" charbroiler Left, 2 cabinet base, 22-1/2" flue riser with heavy duty shelf, stainless steel front, sides and shelf, 6" adjustable legs, 228,000 BTU, CSA, NSF</t>
  </si>
  <si>
    <t>4601CC-3CR</t>
  </si>
  <si>
    <t>Ultimate Restaurant Range, Gas, 60", 4 Non-Clog burners with standard grates, 36" charbroiler Right, 2 cabinet base, 22-1/2" flue riser with heavy duty shelf, stainless steel front, sides and shelf, 6" adjustable legs, 228,000 BTU, CSA, NSF</t>
  </si>
  <si>
    <t>4601CC-3GL</t>
  </si>
  <si>
    <t>Ultimate Restaurant Range, Gas, 60", 4 Non-Clog burners with standard grates, 36" griddle Left, 2 cabinet base, 22-1/2" flue riser with heavy duty shelf, stainless steel front, sides and shelf, 6" adjustable legs, 228,000 BTU, CSA, NSF</t>
  </si>
  <si>
    <t>4601CC-3GR</t>
  </si>
  <si>
    <t>Ultimate Restaurant Range, Gas, 60", 3 Star/Saute burners Front &amp; 2 Pyromax Rear, 4 Star/Saute burners Left, 2 convection oven base, standing pilot, 22-1/2" flue riser with heavy duty shelf, stainless steel front, sides and shelf, 6" adjustable legs, 375,</t>
  </si>
  <si>
    <t>4603AA-6R</t>
  </si>
  <si>
    <t>Ultimate Restaurant Range, Gas, 60", 3 Star/Saute burners Front &amp; 2 Pyromax Rear, 4 Star/Saute burners Right, 2 convection oven base, standing pilot, 22-1/2" flue riser with heavy duty shelf, stainless steel front, sides and shelf, 6" adjustable legs, 375</t>
  </si>
  <si>
    <t>4603AA-7L</t>
  </si>
  <si>
    <t>Ultimate Restaurant Range, Gas, 60", 4 Star/Saute burners, 4 Pyromax burners Left, 2 convection oven base, standing pilot, 22-1/2" flue riser with heavy duty shelf, stainless steel front, sides and shelf, 6" adjustable legs, 356,000 BTU, CSA, NSF</t>
  </si>
  <si>
    <t>4603AA-7R</t>
  </si>
  <si>
    <t>Ultimate Restaurant Range, Gas, 60", 4 Non-Clog burners with standard grates, 36" thermostatic griddle Left, 2 cabinet base, 22-1/2" flue riser with heavy duty shelf, stainless steel front, sides and shelf, 6" adjustable legs, 228,000 BTU, CSA, NSF</t>
  </si>
  <si>
    <t>4601CC-3TR</t>
  </si>
  <si>
    <t>Ultimate Restaurant Range, Gas, 60", 4 Non-Clog burners with standard grates, 36" thermostatic griddle Right, 2 cabinet base, 22-1/2" flue riser with heavy duty shelf, stainless steel front, sides and shelf, 6" adjustable legs, 228,000 BTU, CSA, NSF</t>
  </si>
  <si>
    <t>4601CC-4GL</t>
  </si>
  <si>
    <t>Ultimate Restaurant Range, Gas, 60", 2 Non-Clog burners with standard grates, 48" griddle Left, 2 cabinet base, 22-1/2" flue riser with heavy duty shelf, stainless steel front, sides and shelf, 6" adjustable legs, 194,000 BTU, CSA, NSF</t>
  </si>
  <si>
    <t>4601CC-4GR</t>
  </si>
  <si>
    <t>Ultimate Restaurant Range, Gas, 60", 2 Non-Clog burners with standard grates, 48" griddle Right, 2 cabinet base, 22-1/2" flue riser with heavy duty shelf, stainless steel front, sides and shelf, 6" adjustable legs, 194,000 BTU, CSA, NSF</t>
  </si>
  <si>
    <t>4601CC-4TL</t>
  </si>
  <si>
    <t>Ultimate Restaurant Range, Gas, 60", 2 Non-Clog burners with standard grates, 48" thermostatic griddle Left, 2 cabinet base, 22-1/2" flue riser with heavy duty shelf, stainless steel front, sides and shelf, 6" adjustable legs, 194,000 BTU, CSA, NSF</t>
  </si>
  <si>
    <t>4601CC-4TR</t>
  </si>
  <si>
    <t>Ultimate Restaurant Range, Gas, 60", 2 Non-Clog burners with standard grates, 48" thermostatic griddle Right, 2 cabinet base, 22-1/2" flue riser with heavy duty shelf, stainless steel front, sides and shelf, 6" adjustable legs, 194,000 BTU, CSA, NSF</t>
  </si>
  <si>
    <t>4601CC-5L</t>
  </si>
  <si>
    <t>Ultimate Restaurant Range, Gas, 60", 6 Star/Saute burners, 24" thermostatic griddle Left, 1 convection oven plus cabinet base, standing pilot, 22-1/2" flue riser with heavy duty shelf, stainless steel front, sides and shelf, 6" adjustable legs, 294,000 BT</t>
  </si>
  <si>
    <t>4603AC-2TR</t>
  </si>
  <si>
    <t>Ultimate Restaurant Range, Gas, 60", 6 Star/Saute burners, 24" thermostatic griddle Right, 1 convection oven plus cabinet base, standing pilot, 22-1/2" flue riser with heavy duty shelf, stainless steel front, sides and shelf, 6" adjustable legs, 294,000 B</t>
  </si>
  <si>
    <t>4603AC-3CL</t>
  </si>
  <si>
    <t>Ultimate Restaurant Range, Gas, 60", 10 Non-Clog burners with standard grates, 1 standard oven plus cabinet base, standing pilot, 22-1/2" flue riser with heavy duty shelf, stainless steel front, sides and shelf, 6" adjustable legs, 375,000 BTU, CSA, NSF</t>
  </si>
  <si>
    <t>4601DC-2CL</t>
  </si>
  <si>
    <t>Ultimate Restaurant Range, Gas, 60", 3 Star/Saute burners Front, 3 Non-Clog burners in Rear, 24" griddle Left, 2 standard oven base, standing pilot, 22-1/2" flue riser with heavy duty shelf, stainless steel front, sides and shelf, 6" adjustable legs, 352,</t>
  </si>
  <si>
    <t>4604DD-2GR</t>
  </si>
  <si>
    <t>Ultimate Restaurant Range, Gas, 60", 3 Star/Saute burners Front, 3 Non-Clog burners in Rear, 24" griddle Right, 2 standard oven base, standing pilot, 22-1/2" flue riser with heavy duty shelf, stainless steel front, sides and shelf, 6" adjustable legs, 352</t>
  </si>
  <si>
    <t>4604DD-2RR</t>
  </si>
  <si>
    <t>Ultimate Restaurant Range, Gas, 60", 3 Star/Saute burners Front, 3 Non-clog burners in Rear, standard grates, raised griddle/broiler, 2 standard oven base, standing pilot, 22-1/2" flue riser with heavy duty shelf, stainless steel front, sides and shelf, 6</t>
  </si>
  <si>
    <t>4604DD-2TL</t>
  </si>
  <si>
    <t>Ultimate Restaurant Range, Gas, 60", 3 Star/Saute burners Front, 3 Non-Clog burners in Rear, 24" thermostatic griddle Left, 2 standard oven base, standing pilot, 22-1/2" flue riser with heavy duty shelf, stainless steel front, sides and shelf, 6" adjustab</t>
  </si>
  <si>
    <t>4604DD-2TR</t>
  </si>
  <si>
    <t>Ultimate Restaurant Range, Gas, 60", 3 Star/Saute burners Front, 3 Non-Clog burners in Rear, 24" thermostatic griddle right, 2 standard oven base, standing pilot, 22-1/2" flue riser with heavy duty shelf, stainless steel front, sides and shelf, 6" adjusta</t>
  </si>
  <si>
    <t>4604DD-3CL</t>
  </si>
  <si>
    <t>Ultimate Restaurant Range, Gas, 60", 3 Non-Clog burners Front &amp; 2 Pyromax Rear, 4 Star/Saute burners Right, 1 convection oven plus cabinet base, standing pilot, 22-1/2" flue riser with heavy duty shelf, stainless steel front, sides and shelf, 6" adjustabl</t>
  </si>
  <si>
    <t>4603AC-6L</t>
  </si>
  <si>
    <t>Ultimate Restaurant Range, Gas, 60", 3 Star/Saute burners Front &amp; 2 Pyromax Rear, 4 Star/Saute burners Left, 1 convection oven plus cabinet base, standing pilot, 22-1/2" flue riser with heavy duty shelf, stainless steel front, sides and shelf, 6" adjustab</t>
  </si>
  <si>
    <t>4603AC-6R</t>
  </si>
  <si>
    <t>Ultimate Restaurant Range, Gas, 60", 3 Star/Saute burners Front &amp; 2 Pyromax Rear, 4 Star/Saute burners Right, 1 convection oven plus cabinet base, standing pilot, 22-1/2" flue riser with heavy duty shelf, stainless steel front, sides and shelf, 6" adjusta</t>
  </si>
  <si>
    <t>4603AC-7L</t>
  </si>
  <si>
    <t>Ultimate Restaurant Range, Gas, 60", 4 Star/Saute burners, 4 Pyromax burners Left, 1 convection oven plus cabinet base, standing pilot, 22-1/2" flue riser with heavy duty shelf, stainless steel front, sides and shelf, 6" adjustable legs, 324,000 BTU, CSA,</t>
  </si>
  <si>
    <t>4603AC-7R</t>
  </si>
  <si>
    <t>Ultimate Restaurant Range, Gas, 60", 4 Non-Clog burners with standard grates, 36" thermostatic griddle Right, 1 standard oven plus cabinet base, standing pilot, 22-1/2" flue riser with heavy duty shelf, stainless steel front, sides and shelf, 6" adjustabl</t>
  </si>
  <si>
    <t>4601DC-4GL</t>
  </si>
  <si>
    <t>Ultimate Restaurant Range, Gas, 60", 2 Non-Clog burners with standard grates, 48" griddle Left, 1 standard oven plus cabinet base, standing pilot, 22-1/2" flue riser with heavy duty shelf, stainless steel front, sides and shelf, 6" adjustable legs, 239,00</t>
  </si>
  <si>
    <t>4601DC-4GR</t>
  </si>
  <si>
    <t>Ultimate Restaurant Range, Gas, 60", 2 Non-Clog burners with standard grates, 48" griddle Right, 1 standard oven plus cabinet base, standing pilot, 22-1/2" flue riser with heavy duty shelf, stainless steel front, sides and shelf, 6" adjustable legs, 239,0</t>
  </si>
  <si>
    <t>4601DC-4TL</t>
  </si>
  <si>
    <t>Ultimate Restaurant Range, Gas, 60", 2 Non-Clog burners with standard grates, 48" thermostatic griddle Left, 1 standard oven plus cabinet base, standing pilot, 22-1/2" flue riser with heavy duty shelf, stainless steel front, sides and shelf, 6" adjustable</t>
  </si>
  <si>
    <t>4601DC-4TR</t>
  </si>
  <si>
    <t>Ultimate Restaurant Range, Gas, 60", 6 Star/Saute burners, 24" griddle Left, 1 standard and 1 convection oven base, standing pilot, 22-1/2" flue riser with heavy duty shelf, stainless steel front, sides and shelf, 6" adjustable legs, 339,000 BTU, CSA, NSF</t>
  </si>
  <si>
    <t>4603AD-2GR</t>
  </si>
  <si>
    <t>Ultimate Restaurant Range, Gas, 60", 6 Star/Saute burners, 24" griddle Right, 1 standard and 1 convection oven base, standing pilot, 22-1/2" flue riser with heavy duty shelf, stainless steel front, sides and shelf, 6" adjustable legs, 339,000 BTU, CSA, NS</t>
  </si>
  <si>
    <t>4603AD-2RR</t>
  </si>
  <si>
    <t xml:space="preserve">Ultimate Restaurant Range, Gas, 60", 6 Star/Saute burners with standard grates, raised griddle/broiler, 1 standard and 1 convection oven base, standing pilot, 22-1/2" flue riser with heavy duty shelf, stainless steel front, sides and shelf, 6" adjustable </t>
  </si>
  <si>
    <t>4603AD-2TL</t>
  </si>
  <si>
    <t>Ultimate Restaurant Range, Gas, 60", 10 Non-Clog burners with standard grates, (2) standard oven base, standing pilot, 22-1/2" flue riser with heavy duty shelf, stainless steel front, sides and shelf, 6" adjustable legs, 420,000 BTU, CSA, NSF</t>
  </si>
  <si>
    <t>4601DD-2CL</t>
  </si>
  <si>
    <t>Ultimate Restaurant Range, Gas, 60", 4 Star/Saute burners with standard grates, 36" griddle right, 1 standard and 1 convection oven base, standing pilot, 22-1/2" flue riser with heavy duty shelf, stainless steel front, sides and shelf, 6" adjustable legs,</t>
  </si>
  <si>
    <t>4603AD-3TL</t>
  </si>
  <si>
    <t>Ultimate Restaurant Range, Gas, 60", 4 Star/Saute burners with standard oven grates, 36" thermostatic griddle left, 1 standard and 1 convection oven base, standing pilot, 22-1/2" flue riser with heavy duty shelf, stainless steel front, sides and shelf, 6"</t>
  </si>
  <si>
    <t>4603AD-3TR</t>
  </si>
  <si>
    <t>Ultimate Restaurant Range, Gas, 60", 4 Star/Saute burners with standard oven grates, 36" thermostatic griddle right, 1 standard and 1 convection oven base, standing pilot, 22-1/2" flue riser with heavy duty shelf, stainless steel front, sides and shelf, 6</t>
  </si>
  <si>
    <t>4603AD-4GL</t>
  </si>
  <si>
    <t>4604DD-7R</t>
  </si>
  <si>
    <t>Ultimate Restaurant Range, Gas, 48", 3 Star/Saute burners in Front &amp; 2 Pyromax burners in Back, 12" section with 2 Star/Saute burners Right, standing pilot, 1 convection oven plus cabinet base, 22-1/2" flue riser with heavy duty shelf, stainless steel fro</t>
  </si>
  <si>
    <t>4483AC-7L</t>
  </si>
  <si>
    <t>Ultimate Restaurant Range, Gas, 48", 4 Pyromax burners in 36" section plus 12" section with 2 Star/Saute burners Left, standing pilot, 1 convection oven plus cabinet base, 22-1/2" flue riser with heavy duty shelf, stainless steel front, sides and shelf, 6</t>
  </si>
  <si>
    <t>4483AC-7R</t>
  </si>
  <si>
    <t xml:space="preserve">Ultimate Restaurant Range, Gas, 60", 6 Non-Clog burners with standard grates, 24" charbroiler Left, (2) standard oven base, standing pilot, 22-1/2" flue riser with heavy duty shelf, stainless steel front, sides and shelf, 6" adjustable legs, 352,000 BTU, </t>
  </si>
  <si>
    <t>4601DD-2CR</t>
  </si>
  <si>
    <t>Ultimate Restaurant Range, Gas, 60", 6 Non-Clog burners with standard grates, 24" charbroiler Right, (2) standard oven base, standing pilot, 22-1/2" flue riser with heavy duty shelf, stainless steel front, sides and shelf, 6" adjustable legs, 352,000 BTU,</t>
  </si>
  <si>
    <t>4601DD-2GL</t>
  </si>
  <si>
    <t>Ultimate Restaurant Range, Gas, 60", 6 Non-Clog burners with standard grates, 24" griddle Left, (2) standard oven base, standing pilot, 22-1/2" flue riser with heavy duty shelf, stainless steel front, sides and shelf, 6" adjustable legs, 352,000 BTU, CSA,</t>
  </si>
  <si>
    <t>4601DD-2GR</t>
  </si>
  <si>
    <t>Ultimate Restaurant Range, Gas, 60", 6 Non-Clog burners with standard grates, 24" griddle Right, (2) standard oven base, standing pilot, 22-1/2" flue riser with heavy duty shelf, stainless steel front, sides and shelf, 6" adjustable legs, 352,000 BTU, CSA</t>
  </si>
  <si>
    <t>4601DD-2RR</t>
  </si>
  <si>
    <t>Ultimate Restaurant Range, Gas, 60", 6 Non-Clog burners with standard grates, raised griddle/broiler, (2) standard oven base, standing pilot, 22-1/2" flue riser with heavy duty shelf, stainless steel front, sides and shelf, 6" adjustable legs, 321,500 BTU</t>
  </si>
  <si>
    <t>4601DD-2TL</t>
  </si>
  <si>
    <t>Ultimate Restaurant Range, Gas, 60", 6 Non-Clog burners with standard grates, 24" thermostatic griddle Left, (2) standard oven base, standing pilot, 22-1/2" flue riser with heavy duty shelf, stainless steel front, sides and shelf, 6" adjustable legs, 352,</t>
  </si>
  <si>
    <t>4601DD-2TR</t>
  </si>
  <si>
    <t>Ultimate Restaurant Range, Gas, 60", 6 Non-Clog burners with standard grates, 24" thermostatic griddle Right, (2) standard oven base, standing pilot, 22-1/2" flue riser with heavy duty shelf, stainless steel front, sides and shelf, 6" adjustable legs, 352</t>
  </si>
  <si>
    <t>4601DD-3CL</t>
  </si>
  <si>
    <t xml:space="preserve">Ultimate Restaurant Range, Gas, 60", 4 Non-Clog burners with standard grates, 36" charbroiler Left, (2) standard oven base, standing pilot, 22-1/2" flue riser with heavy duty shelf, stainless steel front, sides and shelf, 6" adjustable legs, 318,000 BTU, </t>
  </si>
  <si>
    <t>4601DD-3CR</t>
  </si>
  <si>
    <t>Ultimate Restaurant Range, Gas, 60", 4 Non-Clog burners with standard grates, 36" charbroiler Right, (2) standard oven base, standing pilot, 22-1/2" flue riser with heavy duty shelf, stainless steel front, sides and shelf, 6" adjustable legs, 318,000 BTU,</t>
  </si>
  <si>
    <t>4601DD-3GL</t>
  </si>
  <si>
    <t>Ultimate Restaurant Range, Gas, 60", 4 Non-Clog burners with standard grates, 36" griddle Left, (2) standard oven base, standing pilot, 22-1/2" flue riser with heavy duty shelf, stainless steel front, sides and shelf, 6" adjustable legs, 318,000 BTU, CSA,</t>
  </si>
  <si>
    <t>4601DD-3GR</t>
  </si>
  <si>
    <t>Ultimate Restaurant Range, Gas, 60", 4 Non-Clog burners with standard grates, 36" griddle Right, (2) standard oven base, standing pilot, 22-1/2" flue riser with heavy duty shelf, stainless steel front, sides and shelf, 6" adjustable legs, 318,000 BTU, CSA</t>
  </si>
  <si>
    <t>4601DD-3TL</t>
  </si>
  <si>
    <t>Ultimate Restaurant Range, Gas, 60", 4 Non-Clog burners with standard grates, 36" thermostatic griddle Left, (2) standard oven base, standing pilot, 22-1/2" flue riser with heavy duty shelf, stainless steel front, sides and shelf, 6" adjustable legs, 318,</t>
  </si>
  <si>
    <t>4601DD-3TR</t>
  </si>
  <si>
    <t>Ultimate Restaurant Range, Gas, 60", 6 Star/Saute burners with standard grates, 24" charbroiler Left, 2 cabinet base, 22-1/2" flue riser with heavy duty shelf, stainless steel front, sides and shelf, 6" adjustable legs, 262,000 BTU, CSA, NSF</t>
  </si>
  <si>
    <t>4603CC-2CR</t>
  </si>
  <si>
    <t>Ultimate Restaurant Range, Gas, 60", 6 Star/Saute burners with standard grates, 24" charbroiler Right, 2 cabinet base, 22-1/2" flue riser with heavy duty shelf, stainless steel front, sides and shelf, 6" adjustable legs, 262,000 BTU, CSA, NSF</t>
  </si>
  <si>
    <t>4603CC-2GL</t>
  </si>
  <si>
    <t>Ultimate Restaurant Range, Gas, 60", 6 Star/Saute burners, 24" griddle Left, 2 cabinet base, 22-1/2" flue riser with heavy duty shelf, stainless steel front, sides and shelf, 6" adjustable legs, 262,000 BTU, CSA, NSF</t>
  </si>
  <si>
    <t>4603CC-2GR</t>
  </si>
  <si>
    <t>Ultimate Restaurant Range, Gas, 60", 6 Star/Saute burners, 24" griddle Right, 2 cabinet base, 22-1/2" flue riser with heavy duty shelf, stainless steel front, sides and shelf, 6" adjustable legs, 262,000 BTU, CSA, NSF</t>
  </si>
  <si>
    <t>4603CC-2RR</t>
  </si>
  <si>
    <t>Ultimate Restaurant Range, Gas, 60", 6 Star/Saute burners with standard grates, raised griddle/broiler, 2 cabinet base, 22-1/2" flue riser with heavy duty shelf, stainless steel front, sides and shelf, 6" adjustable legs, 231,500 BTU, CSA, NSF</t>
  </si>
  <si>
    <t>4603CC-2TL</t>
  </si>
  <si>
    <t>Ultimate Restaurant Range, Gas, 60", 6 Star/Saute burners, 24" thermostatic griddle Left, 2 cabinet base, 22-1/2" flue riser with heavy duty shelf, stainless steel front, sides and shelf, 6" adjustable legs, 262,000 BTU, CSA, NSF</t>
  </si>
  <si>
    <t>4603CC-2TR</t>
  </si>
  <si>
    <t>Ultimate Restaurant Range, Gas, 60", 6 Star/Saute burners, 24" thermostatic griddle Right, 2 cabinet base, 22-1/2" flue riser with heavy duty shelf, stainless steel front, sides and shelf, 6" adjustable legs, 262,000 BTU, CSA, NSF</t>
  </si>
  <si>
    <t>4603CC-3CL</t>
  </si>
  <si>
    <t xml:space="preserve">Ultimate Restaurant Range, Gas, 60", 4 Star/Saute burners with standard grates, 36" charbroiler left, 2 cabinet base, 22-1/2" flue riser with heavy duty shelf, stainless steel front, sides and shelf, 6" adjustable legs, 228,000 BTU, CSA, NSF </t>
  </si>
  <si>
    <t>4603CC-3CR</t>
  </si>
  <si>
    <t xml:space="preserve">Ultimate Restaurant Range, Gas, 60", 4 Star/Saute burners with standard grates, 36" charbroiler right, 2 cabinet base, 22-1/2" flue riser with heavy duty shelf, stainless steel front, sides and shelf, 6" adjustable legs, 228,000 BTU, CSA, NSF </t>
  </si>
  <si>
    <t>4603CC-3GL</t>
  </si>
  <si>
    <t>Ultimate Restaurant Range, Gas, 60", 4 Star/Saute burners with standard grates, 36" thermostatic griddle left, 2 cabinet base, 22-1/2" flue riser with heavy duty shelf, stainless steel front, sides and shelf, 6" adjustable legs, 228,000 BTU, CSA, NSF</t>
  </si>
  <si>
    <t>4603CC-3TR</t>
  </si>
  <si>
    <t>Ultimate Restaurant Range, Gas, 60", 4 Star/Saute burners with standard grates, 36" thermostatic griddle right, 2 cabinet base, 22-1/2" flue riser with heavy duty shelf, stainless steel front, sides and shelf, 6" adjustable legs, 228,000 BTU, CSA, NSF</t>
  </si>
  <si>
    <t>4603CC-4GL</t>
  </si>
  <si>
    <t>Ultimate Restaurant Range, Gas, 60", 3 Non-Clog burners Front &amp; 2 Pyromax Rear, 24" thermostatic griddle right, 2 cabinet base, 22-1/2" flue riser with heavy duty shelf, stainless steel front, sides and shelf, 6" adjustable legs, 243,000 BTU, CSA, NSF</t>
  </si>
  <si>
    <t>4605DC-2CL</t>
  </si>
  <si>
    <t>Ultimate Restaurant Range, Gas, 60", 3 Non-Clog burners Front &amp; 2 Pyromax Rear, 24" charbroiler Left, 1 standard oven plus cabinet base, 22-1/2" flue riser with heavy duty shelf, stainless steel front, sides and shelf, 6" adjustable legs, 288,000 BTU, CSA</t>
  </si>
  <si>
    <t>4605DC-2CR</t>
  </si>
  <si>
    <t>Ultimate Restaurant Range, Gas, 60", 3 Non-Clog burners Front &amp; 2 Pyromax Rear, 24" charbroiler Right, 1 standard oven plus cabinet base, 22-1/2" flue riser with heavy duty shelf, stainless steel front, sides and shelf, 6" adjustable legs, 288,000 BTU, CS</t>
  </si>
  <si>
    <t>4605DC-2GL</t>
  </si>
  <si>
    <t>Ultimate Restaurant Range, Gas, 60", 3 Non-Clog burners Front &amp; 2 Pyromax Rear, 24" griddle Left, 1 standard oven plus cabinet base, 22-1/2" flue riser with heavy duty shelf, stainless steel front, sides and shelf, 6" adjustable legs, 288,000 BTU, CSA, NS</t>
  </si>
  <si>
    <t>4605DC-2GR</t>
  </si>
  <si>
    <t>Ultimate Restaurant Range, Gas, 60", 3 Non-Clog burners Front &amp; 2 Pyromax Rear, 24" griddle Right, 1 standard oven plus cabinet base, 22-1/2" flue riser with heavy duty shelf, stainless steel front, sides and shelf, 6" adjustable legs, 288,000 BTU, CSA, N</t>
  </si>
  <si>
    <t>4605DC-2RR</t>
  </si>
  <si>
    <t>Ultimate Restaurant Range, Gas, 60", 3 Star/Saute burners Front &amp; 2 Pyromax Rear, 4 Star/Saute burners Left, 2 cabinet base, 22-1/2" flue riser with heavy duty shelf, stainless steel front, sides and shelf, 6" adjustable legs, 311,000 BTU, CSA, NSF</t>
  </si>
  <si>
    <t>4603CC-6R</t>
  </si>
  <si>
    <t>Ultimate Restaurant Range, Gas, 60", 3 Star/Saute burners Front &amp; 2 Pyromax Rear, 4 Star/Saute burners Right, 2 cabinet base, 22-1/2" flue riser with heavy duty shelf, stainless steel front, sides and shelf, 6" adjustable legs, 311,000 BTU, CSA, NSF</t>
  </si>
  <si>
    <t>4603CC-7L</t>
  </si>
  <si>
    <t>Ultimate Restaurant Range, Gas, 60", 4 Star/Saute burners, 4 Pyromax burners Left, 2 cabinet base, 22-1/2" flue riser with heavy duty shelf, stainless steel front, sides and shelf, 6" adjustable legs, 292,000 BTU, CSA, NSF</t>
  </si>
  <si>
    <t>4603CC-7R</t>
  </si>
  <si>
    <t>Ultimate Restaurant Range, Gas, 60", 4 Star/Saute burners, 4 Pyromax burners Right, 2 cabinet base, 22-1/2" flue riser with heavy duty shelf, stainless steel front, sides and shelf, 6" adjustable legs, 292,000 BTU, CSA, NSF</t>
  </si>
  <si>
    <t>4603DC</t>
  </si>
  <si>
    <t>Ultimate Restaurant Range, Gas, 60", 10 Star/Saute burners with standard grates, 1 standard oven plus cabinet base, standing pilot, 22-1/2" flue riser with heavy duty shelf, stainless steel front, sides and shelf, 6" adjustable legs, 375,000 BTU, CSA, NSF</t>
  </si>
  <si>
    <t>4603DC-2CL</t>
  </si>
  <si>
    <t xml:space="preserve">Ultimate Restaurant Range, Gas, 60", 6 Star/Saute burners with standard grates, 24" charbroiler Left, 1 standard oven plus cabinet base, standing pilot, 22-1/2" flue riser with heavy duty shelf, stainless steel front, sides and shelf, 6" adjustable legs, </t>
  </si>
  <si>
    <t>4603DC-2CR</t>
  </si>
  <si>
    <t>Ultimate Restaurant Range, Gas, 60", 6 Star/Saute burners with standard grates, 24" charbroiler Right, 1 standard oven plus cabinet base, standing pilot, 22-1/2" flue riser with heavy duty shelf, stainless steel front, sides and shelf, 6" adjustable legs,</t>
  </si>
  <si>
    <t>4603DC-2GL</t>
  </si>
  <si>
    <t xml:space="preserve">Ultimate Restaurant Range, Gas, 60", 3 Non-Clog burners Front &amp; 2 Pyromax Rear, standard grates, raised griddle/broiler, 2 standard oven base, standing pilot, 22-1/2" flue riser with heavy duty shelf, stainless steel front, sides and shelf, 6" adjustable </t>
  </si>
  <si>
    <t>4605DD-2TL</t>
  </si>
  <si>
    <t>Ultimate Restaurant Range, Gas, 60", 3 Non-Clog burners Front &amp; 2 Pyromax Rear, 24" thermostatic griddle Left, 2 standard oven base, standing pilot, 22-1/2" flue riser with heavy duty shelf, stainless steel front, sides and shelf, 6" adjustable legs, 333,</t>
  </si>
  <si>
    <t>4605DD-2TR</t>
  </si>
  <si>
    <t>Ultimate Restaurant Range, Gas, 60", 3 Non-Clog burners Front &amp; 2 Pyromax Rear, 24" thermostatic griddle right, 2 standard oven base, standing pilot, 22-1/2" flue riser with heavy duty shelf, stainless steel front, sides and shelf, 6" adjustable legs, 333</t>
  </si>
  <si>
    <t>4606AA-2CL</t>
  </si>
  <si>
    <t>Ultimate Restaurant Range, Gas, 60", 3 Star/Saute burners Front &amp; 2 Pyromax Rear, 24" charbroiler Left, 2 convection oven base, standing pilot, 22-1/2" flue riser with heavy duty shelf, stainless steel front, sides and shelf, 6" adjustable legs, 307,000 B</t>
  </si>
  <si>
    <t>4606AA-2CR</t>
  </si>
  <si>
    <t xml:space="preserve">Ultimate Restaurant Range, Gas, 60", 3 Star/Saute burners Front &amp; 2 Pyromax Rear, 24" charbroiler Right, 2 convection oven base, standing pilot, 22-1/2" flue riser with heavy duty shelf, stainless steel front, sides and shelf, 6" adjustable legs, 307,000 </t>
  </si>
  <si>
    <t>4606AA-2GL</t>
  </si>
  <si>
    <t xml:space="preserve">Ultimate Restaurant Range, Gas, 60", 3 Star/Saute burners Front &amp; 2 Pyromax Rear, 24" griddle Left, 2 convection oven base, standing pilot, 22-1/2" flue riser with heavy duty shelf, stainless steel front, sides and shelf, 6" adjustable legs, 307,000 BTU, </t>
  </si>
  <si>
    <t>4606AA-2GR</t>
  </si>
  <si>
    <t>Ultimate Restaurant Range, Gas, 60", 3 Star/Saute burners Front &amp; 2 Pyromax Rear, 24" griddle Right, 2 convection oven base, standing pilot, 22-1/2" flue riser with heavy duty shelf, stainless steel front, sides and shelf, 6" adjustable legs, 307,000 BTU,</t>
  </si>
  <si>
    <t>4606AA-2RR</t>
  </si>
  <si>
    <t>Ultimate Restaurant Range, Gas, 60", 4 Star/Saute burners with standard grates, 36" charbroiler left, 1 standard and 1 cabinet base, standing pilot, 22-1/2" flue riser with heavy duty shelf, stainless steel front, sides and shelf, 6" adjustable legs, 273,</t>
  </si>
  <si>
    <t>4603DC-3CR</t>
  </si>
  <si>
    <t>Ultimate Restaurant Range, Gas, 60", 4 Star/Saute burners with standard grates, 36" charbroiler right, 1 standard and 1 cabinet base, standing pilot, 22-1/2" flue riser with heavy duty shelf, stainless steel front, sides and shelf, 6" adjustable legs, 273</t>
  </si>
  <si>
    <t>4603DC-3GL</t>
  </si>
  <si>
    <t xml:space="preserve">Ultimate Restaurant Range, Gas, 60", 4 Star/Saute burners with standard grates, 36" griddle left, 1 standard and 1 cabinet base, standing pilot, 22-1/2" flue riser with heavy duty shelf, stainless steel front, sides and shelf, 6" adjustable legs, 273,000 </t>
  </si>
  <si>
    <t>4603DC-3GR</t>
  </si>
  <si>
    <t>Ultimate Restaurant Range, Gas, 60", 4 Star/Saute burners with standard grates, 36" griddle right, 1 standard and 1 cabinet base, standing pilot, 22-1/2" flue riser with heavy duty shelf, stainless steel front, sides and shelf, 6" adjustable legs, 273,000</t>
  </si>
  <si>
    <t>4603DC-3TL</t>
  </si>
  <si>
    <t>Ultimate Restaurant Range, Gas, 60", 3 Star/Saute burners Front &amp; 2 Pyromax Rear, 24" thermostatic griddle Right, 2 convection oven base, standing pilot, 22-1/2" flue riser with heavy duty shelf, stainless steel front, sides and shelf, 6" adjustable legs,</t>
  </si>
  <si>
    <t>4606AC-2CL</t>
  </si>
  <si>
    <t>Ultimate Restaurant Range, Gas, 60", 3 Star/Saute burners Front &amp; 2 Pyromax Rear, 24" charbroiler Left, 1 convection oven plus cabinet base, standing pilot, 22-1/2" flue riser with heavy duty shelf, stainless steel front, sides and shelf, 6" adjustable le</t>
  </si>
  <si>
    <t>4606AC-2CR</t>
  </si>
  <si>
    <t>Ultimate Restaurant Range, Gas, 60", 3 Star/Saute burners Front &amp; 2 Pyromax Rear, 24" charbroiler Right, 1 convection oven plus cabinet base, standing pilot, 22-1/2" flue riser with heavy duty shelf, stainless steel front, sides and shelf, 6" adjustable l</t>
  </si>
  <si>
    <t>4606AC-2GL</t>
  </si>
  <si>
    <t>DIRECT STEAM KETTLE - STATION PED, 20 GAL, FULL JACKET</t>
  </si>
  <si>
    <t>KDPS-30F</t>
  </si>
  <si>
    <t xml:space="preserve">Ultimate Restaurant Range, Gas, 60", 3 Star/Saute burners Front &amp; 2 Pyromax Rear, 24" griddle Left, 1 convection oven plus cabinet base, standing pilot, 22-1/2" flue riser with heavy duty shelf, stainless steel front, sides and shelf, 6" adjustable legs, </t>
  </si>
  <si>
    <t>4606AC-2GR</t>
  </si>
  <si>
    <t>Ultimate Restaurant Range, Gas, 60", 2 Star/Saute burners with standard grates, 48" griddle Right, 1 standard oven plus cabinet base, standing pilot, 22-1/2" flue riser with heavy duty shelf, stainless steel front, sides and shelf, 6" adjustable legs, 239</t>
  </si>
  <si>
    <t>4603DC-4TL</t>
  </si>
  <si>
    <t>Ultimate Restaurant Range, Gas, 60", 2 Star/Saute burners with standard grates, 48" thermostatic griddle Left, 1 standard oven plus cabinet base, standing pilot, 22-1/2" flue riser with heavy duty shelf, stainless steel front, sides and shelf, 6" adjustab</t>
  </si>
  <si>
    <t>4603DC-4TR</t>
  </si>
  <si>
    <t>Ultimate Restaurant Range, Gas, 60", 2 Star/Saute burners with standard grates, 48" thermostatic griddle Right, 1 standard oven plus cabinet base, standing pilot, 22-1/2" flue riser with heavy duty shelf, stainless steel front, sides and shelf, 6" adjusta</t>
  </si>
  <si>
    <t>4603DC-5L</t>
  </si>
  <si>
    <t>Ultimate Restaurant Range, Gas, 60", 3 Non-Clog burners Front &amp; 2 Pyromax Rear, 4 Star/Saute burners Left, 1 standard oven plus cabinet base, standing pilot, 22-1/2" flue riser with heavy duty shelf, stainless steel front, sides and shelf, 6" adjustable l</t>
  </si>
  <si>
    <t>4603DC-5R</t>
  </si>
  <si>
    <t xml:space="preserve">Ultimate Restaurant Range, Gas, 60", 3 Non-Clog burners Front &amp; 2 Pyromax Rear, 4 Star/Saute burners Right, 1 standard oven plus cabinet base, standing pilot, 22-1/2" flue riser with heavy duty shelf, stainless steel front, sides and shelf, 6" adjustable </t>
  </si>
  <si>
    <t>4603DC-6L</t>
  </si>
  <si>
    <t>Ultimate Restaurant Range, Gas, 60", 3 Star/Saute burners Front &amp; 2 Pyromax Rear, 4 Star/Saute burners Left, 1 standard oven plus cabinet base, standing pilot, 22-1/2" flue riser with heavy duty shelf, stainless steel front, sides and shelf, 6" adjustable</t>
  </si>
  <si>
    <t>4603DC-6R</t>
  </si>
  <si>
    <t>Ultimate Restaurant Range, Gas, 60", 4 Non-Clog burners with Wavy grates, 36" charbroiler Right, 1 convection oven plus cabinet base, standing pilot, 22-1/2" flue riser with heavy duty shelf, stainless steel front, sides and shelf, 6" adjustable legs, 236</t>
  </si>
  <si>
    <t>4602AC-3GL</t>
  </si>
  <si>
    <t xml:space="preserve">Ultimate Restaurant Range, Gas, 60", 4 Non-Clog burners with Wavy grates, 36" griddle Left, 1 convection oven plus cabinet base, standing pilot, 22-1/2" flue riser with heavy duty shelf, stainless steel front, sides and shelf, 6" adjustable legs, 236,000 </t>
  </si>
  <si>
    <t>4602AC-3GR</t>
  </si>
  <si>
    <t>Ultimate Restaurant Range, Gas, 60", 4 Non-Clog burners with Wavy grates, 36" griddle Right, 1 convection oven plus cabinet base, standing pilot, 22-1/2" flue riser with heavy duty shelf, stainless steel front, sides and shelf, 6" adjustable legs, 236,000</t>
  </si>
  <si>
    <t>4602AC-3TL</t>
  </si>
  <si>
    <t>Ultimate Restaurant Range, Gas, 60", 4 Non-Clog burners with Wavy grates, 36" thermostatic griddle Left, 1 convection oven plus cabinet base, standing pilot, 22-1/2" flue riser with heavy duty shelf, stainless steel front, sides and shelf, 6" adjustable l</t>
  </si>
  <si>
    <t>4602AC-3TR</t>
  </si>
  <si>
    <t xml:space="preserve">Ultimate Restaurant Range, Gas, 60", 4 Star/Saute burners, 4 Pyromax burners Right, 1 standard oven plus cabinet base, standing pilot, 22-1/2" flue riser with heavy duty shelf, stainless steel front, sides and shelf, 6" adjustable legs, 337,000 BTU, CSA, </t>
  </si>
  <si>
    <t>4603DD</t>
  </si>
  <si>
    <t>Ultimate Restaurant Range, Gas, 60", 3 Star/Saute burners Front &amp; 2 Pyromax Rear, 24" griddle Right, 1 standard and 1 convection oven base, standing pilot, 22-1/2" flue riser with heavy duty shelf, stainless steel front, sides and shelf, 6" adjustable leg</t>
  </si>
  <si>
    <t>4606AD-2RR</t>
  </si>
  <si>
    <t>Ultimate Restaurant Range, Gas, 60", 3 Star/Saute burners Front &amp; 2 Pyromax Rear, standard grates, raised griddle/broiler, 1 standard and 1 convection oven base, standing pilot, 22-1/2" flue riser with heavy duty shelf, stainless steel front, sides and sh</t>
  </si>
  <si>
    <t>4606AD-2TL</t>
  </si>
  <si>
    <t>Ultimate Restaurant Range, Gas, 60", 6 Star/Saute burners with standard grates, 24" charbroiler Right, 2 standard oven base, standing pilot, 22-1/2" flue riser with heavy duty shelf, stainless steel front, sides and shelf, 6" adjustable legs, 352,000 BTU,</t>
  </si>
  <si>
    <t>4603DD-2GL</t>
  </si>
  <si>
    <t>Ultimate Restaurant Range, Gas, 60", 2 Non-Clog burners with Wavy grates, 48" thermostatic griddle Left, 1 convection oven plus cabinet base, standing pilot, 22-1/2" flue riser with heavy duty shelf, stainless steel front, sides and shelf, 6" adjustable l</t>
  </si>
  <si>
    <t>4602AC-4TR</t>
  </si>
  <si>
    <t xml:space="preserve">Ultimate Restaurant Range, Gas, 60", 2 Non-Clog burners with Wavy grates, 48" thermostatic griddle Right, 1 convection oven plus cabinet base, standing pilot, 22-1/2" flue riser with heavy duty shelf, stainless steel front, sides and shelf, 6" adjustable </t>
  </si>
  <si>
    <t>4602AC-5L</t>
  </si>
  <si>
    <t xml:space="preserve">Ultimate Restaurant Range, Gas, 48", 2 Star/Saute in Front &amp; 2 Non-Clog burners in Rear, standard grates, 24" charbroiler Right, 1 standard oven plus cabinet base, standing pilot, 22-1/2" flue riser with heavy duty shelf, stainless steel front, sides and </t>
  </si>
  <si>
    <t>4484DC-2GL</t>
  </si>
  <si>
    <t>Ultimate Restaurant Range, Gas, 48", 2 Star/Saute in Front &amp; 2 Non-Clog burners in Rear, standard grates, standing pilot, 24" griddle Left, 1 standard oven plus cabinet base, 22-1/2" flue riser with heavy duty shelf, stainless steel front, sides and shelf</t>
  </si>
  <si>
    <t>4484DC-2GR</t>
  </si>
  <si>
    <t>Ultimate Restaurant Range, Gas, 48", 2 Star/Saute in Front &amp; 2 Non-Clog burners in Rear, standard grates, standing pilot, 24" griddle Right, 1 standard oven plus cabinet base, 22-1/2" flue riser with heavy duty shelf, stainless steel front, sides and shel</t>
  </si>
  <si>
    <t>4484DC-2TL</t>
  </si>
  <si>
    <t>Ultimate Restaurant Range, Gas, 48", 2 Star/Saute in Front &amp; 2 Non-Clog burners in Rear, standard grates, standing pilot, 24" thermostatic griddle Left, 1 standard oven plus cabinet base, 22-1/2" flue riser with heavy duty shelf, stainless steel front, si</t>
  </si>
  <si>
    <t>4484DC-2TR</t>
  </si>
  <si>
    <t>Ultimate Restaurant Range, Gas, 48", 2 Star/Saute in Front &amp; 2 Non-Clog burners in Rear, standard grates, 24" charbroiler Left, 1 standard oven plus cabinet base, standing pilot, 22-1/2" flue riser with heavy duty shelf, stainless steel front, sides and s</t>
  </si>
  <si>
    <t>4484DC-2CR</t>
  </si>
  <si>
    <t>Ultimate Restaurant Range, Gas, 72", 36" charbroiler Left,  3 Non-Clog burners Front &amp; 2 Pyromax Rear Right, 2 standard oven bases, standing pilot, 22-1/2" flue riser with heavy duty shelf, stainless steel front, sides and shelf, 6" adjustable legs, 381,000 BTU, CSA, NSF</t>
  </si>
  <si>
    <t>Ultimate Restaurant Range, Gas, 72", 36" charbroiler right,  3 Non-Clog burners Front &amp; 2 Pyromax Rear left, 2 convection oven bases, standing pilot, 22-1/2" flue riser with heavy duty shelf, stainless steel front, sides and shelf, 6" adjustable legs, 355,000 BTU, CSA, NSF</t>
  </si>
  <si>
    <t>Ultimate Restaurant Range, Gas, 72", 36" charbroiler right,  3 Non-Clog burners Front &amp; 2 Pyromax Rear left, 2 standard oven bases, standing pilot, 22-1/2" flue riser with heavy duty shelf, stainless steel front, sides and shelf, 6" adjustable legs, 381,000 BTU, CSA, NSF</t>
  </si>
  <si>
    <t>Ultimate Restaurant Range, Gas, 36", 1 Star/Saute burner in Front, 1 Non-Clog burner, standard grates, 24" thermostatic griddle Left, convection oven base, standing pilot, 22-1/2" flue riser with heavy duty shelf, stainless steel front, sides and shelf, 6</t>
  </si>
  <si>
    <t>4364A-2TR</t>
  </si>
  <si>
    <t>Ultimate Restaurant Range, Gas, 60", 6 Non-Clog burners with Wavy grates, 24" charbroiler Left, 1 standard and 1 convection oven base, standing pilot, 22-1/2" flue riser with heavy duty shelf, stainless steel front, sides and shelf, 6" adjustable legs, 30</t>
  </si>
  <si>
    <t>4602AD-2CR</t>
  </si>
  <si>
    <t>Ultimate Restaurant Range, Gas, 60", 6 Non-Clog burners with Wavy grates, 24" charbroiler Right, 1 standard and 1 convection oven base, standing pilot, 22-1/2" flue riser with heavy duty shelf, stainless steel front, sides and shelf, 6" adjustable legs, 3</t>
  </si>
  <si>
    <t>4602AD-2GL</t>
  </si>
  <si>
    <t>Ultimate Restaurant Range, Gas, 60", 6 Non-Clog burners with Wavy grates, 24" griddle Left, 1 standard and 1 convection oven base, standing pilot, 22-1/2" flue riser with heavy duty shelf, stainless steel front, sides and shelf, 6" adjustable legs, 303,00</t>
  </si>
  <si>
    <t>4602AD-2GR</t>
  </si>
  <si>
    <t>Ultimate Restaurant Range, Gas, 60", 2 Star/Saute burners with standard grates, 48" griddle Right, 2 standard oven base, standing pilot, 22-1/2" flue riser with heavy duty shelf, stainless steel front, sides and shelf, 6" adjustable legs, 284,000 BTU, CSA</t>
  </si>
  <si>
    <t>4603DD-4TL</t>
  </si>
  <si>
    <t>Ultimate Restaurant Range, Gas, 60", 2 Star/Saute burners with standard grates, 48" thermostatic griddle Left, 2 standard oven base, standing pilot, 22-1/2" flue riser with heavy duty shelf, stainless steel front, sides and shelf, 6" adjustable legs, 284,</t>
  </si>
  <si>
    <t>4603DD-4TR</t>
  </si>
  <si>
    <t>Ultimate Restaurant Range, Gas, 60", 2 Star/Saute burners with standard grates, 48" thermostatic griddle Right, 2 standard oven base, standing pilot, 22-1/2" flue riser with heavy duty shelf, stainless steel front, sides and shelf, 6" adjustable legs, 284</t>
  </si>
  <si>
    <t>4603DD-5L</t>
  </si>
  <si>
    <t>Ultimate Restaurant Range, Gas, 60", 3 Non-Clog burners Front &amp; 2 Pyromax Rear, 4 Star/Saute burners right, 2 standard oven base, standing pilot, 22-1/2" flue riser with heavy duty shelf, stainless steel front, sides and shelf, 6" adjustable legs, 401,000</t>
  </si>
  <si>
    <t>4603DD-5R</t>
  </si>
  <si>
    <t xml:space="preserve">Ultimate Restaurant Range, Gas, 60", 6 Non-Clog burners with Wavy grates, raised griddle/broiler, 1 standard and 1 convection oven base, standing pilot, 22-1/2" flue riser with heavy duty shelf, stainless steel front, sides and shelf, 6" adjustable legs, </t>
  </si>
  <si>
    <t>4602AD-2TL</t>
  </si>
  <si>
    <t>Ultimate Restaurant Range, Gas, 60", 6 Non-Clog burners with Wavy grates, 24" thermostatic griddle Left, 1 standard and 1 convection oven base, standing pilot, 22-1/2" flue riser with heavy duty shelf, stainless steel front, sides and shelf, 6" adjustable</t>
  </si>
  <si>
    <t>4602AD-2TR</t>
  </si>
  <si>
    <t>Ultimate Restaurant Range, Gas, 60", 6 Non-Clog burners with Wavy grates, 24" thermostatic griddle Right, 1 standard and 1 convection oven base, standing pilot, 22-1/2" flue riser with heavy duty shelf, stainless steel front, sides and shelf, 6" adjustabl</t>
  </si>
  <si>
    <t>4602AD-3CL</t>
  </si>
  <si>
    <t>Ultimate Restaurant Range, Gas, 60", 4 Non-Clog burners with Wavy grates, 36" charbroiler Left, 1 standard and 1 convection oven base, standing pilot, 22-1/2" flue riser with heavy duty shelf, stainless steel front, sides and shelf, 6" adjustable legs, 28</t>
  </si>
  <si>
    <t>4602AD-3CR</t>
  </si>
  <si>
    <t>Ultimate Restaurant Range, Gas, 60", 4 Non-Clog burners with Wavy grates, 36" charbroiler Right, 1 standard and 1 convection oven base, standing pilot, 22-1/2" flue riser with heavy duty shelf, stainless steel front, sides and shelf, 6" adjustable legs, 2</t>
  </si>
  <si>
    <t>4602AD-3GL</t>
  </si>
  <si>
    <t>Ultimate Restaurant Range, Gas, 60", 4 Non-Clog burners with Wavy grates, 36" griddle Left, 1 standard and 1 convection oven base, standing pilot, 22-1/2" flue riser with heavy duty shelf, stainless steel front, sides and shelf, 6" adjustable legs, 281,00</t>
  </si>
  <si>
    <t>4602AD-3GR</t>
  </si>
  <si>
    <t>Ultimate Restaurant Range, Gas, 60", 2 Non-Clog burners with Wavy grates, 48" thermostatic griddle Left, 1 standard and 1 convection oven base, standing pilot, 22-1/2" flue riser with heavy duty shelf, stainless steel front, sides and shelf, 6" adjustable</t>
  </si>
  <si>
    <t>4602AD-4TR</t>
  </si>
  <si>
    <t>Ultimate Restaurant Range, Gas, 60", 2 Non-Clog burners with Wavy grates, 48" thermostatic griddle Right, 1 standard and 1 convection oven base, standing pilot, 22-1/2" flue riser with heavy duty shelf, stainless steel front, sides and shelf, 6" adjustabl</t>
  </si>
  <si>
    <t>4602AD-5L</t>
  </si>
  <si>
    <t>Ultimate Restaurant Range, Gas, 60", 3 Non-Clog burners Front &amp; 2 Pyromax Rear, 4 Non-Clog burners with Wavy grates Left, 1 standard and 1 convection oven base, standing pilot, 22-1/2" flue riser with heavy duty shelf, stainless steel front, sides and she</t>
  </si>
  <si>
    <t>4602AD-5R</t>
  </si>
  <si>
    <t>Ultimate Restaurant Range, Gas, 60", 4 Pyromax burners, 24" griddle Right, 1 convection oven plus cabinet base, standing pilot, 22-1/2" flue riser with heavy duty shelf, stainless steel front, sides and shelf, 6" adjustable legs, 256,000 BTU, CSA, NSF</t>
  </si>
  <si>
    <t>4607AC-2RR</t>
  </si>
  <si>
    <t>Ultimate Restaurant Range, Gas, 60", 4 Pyromax burners with standard grates, raised griddle/broiler, 1 convection oven plus cabinet base, standing pilot, 22-1/2" flue riser with heavy duty shelf, stainless steel front, sides and shelf, 6" adjustable legs,</t>
  </si>
  <si>
    <t>4607AC-2TL</t>
  </si>
  <si>
    <t>4607AC-2TR</t>
  </si>
  <si>
    <t>4607AD-2CL</t>
  </si>
  <si>
    <t>Ultimate Restaurant Range, Gas, 60", 4 Pyromax burners, 24" charbroiler Left, 1 standard and 1 convection oven base, standing pilot, 22-1/2" flue riser with heavy duty shelf, stainless steel front, sides and shelf, 6" adjustable legs, 301,000 BTU, CSA, NS</t>
  </si>
  <si>
    <t>4607AD-2CR</t>
  </si>
  <si>
    <t>Ultimate Restaurant Range, Gas, 60", 4 Pyromax burners, 24" charbroiler Right, 1 standard and 1 convection oven base, standing pilot, 22-1/2" flue riser with heavy duty shelf, stainless steel front, sides and shelf, 6" adjustable legs, 301,000 BTU, CSA, N</t>
  </si>
  <si>
    <t>4607AD-2GL</t>
  </si>
  <si>
    <t>Ultimate Restaurant Range, Gas, 60", 1 Star/Saute burners Front, 1 Non-Clog burners in Back, standard grates, 48" thermostatic griddle Left, 2 convection oven base, standing pilot, 22-1/2" flue riser with heavy duty shelf, stainless steel front, sides and</t>
  </si>
  <si>
    <t>4604AA-4TR</t>
  </si>
  <si>
    <t>Ultimate Restaurant Range, Gas, 60", 2 Star/Saute burners Front, 2 Non-Clog burners in Back, standard grates, 36" griddle Right, 2 convection oven base, standing pilot, 22-1/2" flue riser with heavy duty shelf, stainless steel front, sides and shelf, 6" a</t>
  </si>
  <si>
    <t>4604AA-3TL</t>
  </si>
  <si>
    <t>Ultimate Restaurant Range, Gas, 60", 4 Star/Saute burners with standard grates, 36" thermostatic griddle Left, 2 convection oven base, standing pilot, 22-1/2" flue riser with heavy duty shelf, stainless steel front, sides and shelf, 6" adjustable legs, 29</t>
  </si>
  <si>
    <t>4604AA-3TR</t>
  </si>
  <si>
    <t>Ultimate Restaurant Range, Gas, 60", 4 Star/Saute burners with standard grates, 36" thermostatic griddle Right, 2 convection oven base, standing pilot, 22-1/2" flue riser with heavy duty shelf, stainless steel front, sides and shelf, 6" adjustable legs, 2</t>
  </si>
  <si>
    <t>4604AA-4GL</t>
  </si>
  <si>
    <t>Ultimate Restaurant Range, Gas, 60", 1 Star/Saute burners Front, 1 Non-Clog burners in Back, standard grates, 48" griddle Left, 2 convection oven base, standing pilot, 22-1/2" flue riser with heavy duty shelf, stainless steel front, sides and shelf, 6" ad</t>
  </si>
  <si>
    <t>4604AA-4GR</t>
  </si>
  <si>
    <t>Ultimate Restaurant Range, Gas, 60", 1 Star/Saute burners Front, 1 Non-Clog burners in Back, standard grates, 48" griddle Right, 2 convection oven base, standing pilot, 22-1/2" flue riser with heavy duty shelf, stainless steel front, sides and shelf, 6" a</t>
  </si>
  <si>
    <t>4604AA-4TL</t>
  </si>
  <si>
    <t>4602CC-2TR</t>
  </si>
  <si>
    <t>Ultimate Restaurant Range, Gas, 60", 6 Non-Clog burners with Wavy grates, 24" thermostatic griddle right, 2 cabinet base, 22-1/2" flue riser with heavy duty shelf, stainless steel front, sides and shelf, 6" adjustable legs, 226,000 BTU, CSA, NSF</t>
  </si>
  <si>
    <t>4602CC-3CL</t>
  </si>
  <si>
    <t>Ultimate Restaurant Range, Gas, 60", 4 Non-Clog burners with Wavy grates, 36" charbroiler Left, 2 cabinet base, 22-1/2" flue riser with heavy duty shelf, stainless steel front, sides and shelf, 6" adjustable legs, 204,000 BTU, CSA, NSF</t>
  </si>
  <si>
    <t>4602CC-3CR</t>
  </si>
  <si>
    <t>Ultimate Restaurant Range, Gas, 60", 4 Non-Clog burners with Wavy grates, 36" charbroiler Right, 2 cabinet base, 22-1/2" flue riser with heavy duty shelf, stainless steel front, sides and shelf, 6" adjustable legs, 204,000 BTU, CSA, NSF</t>
  </si>
  <si>
    <t>4602CC-3GL</t>
  </si>
  <si>
    <t>Ultimate Restaurant Range, Gas, 60", 4 Non-Clog burners with Wavy grates, 36" griddle Left, 2 cabinet base, 22-1/2" flue riser with heavy duty shelf, stainless steel front, sides and shelf, 6" adjustable legs, 204,000 BTU, CSA, NSF</t>
  </si>
  <si>
    <t xml:space="preserve">Ultimate Restaurant Range, Gas, 60", 3 Star/Saute burners Front &amp; 2 Pyromax Rear, 2 Star/Saute burners Front &amp; 2 Non-Clog burners in Rear Left, 2 convection oven base, standing pilot, 22-1/2" flue riser with heavy duty shelf, stainless steel front, sides </t>
  </si>
  <si>
    <t>4604AA-6R</t>
  </si>
  <si>
    <t>Ultimate Restaurant Range, Gas, 60", 3 Star/Saute burners Front &amp; 2 Pyromax Rear, 2 Star/Saute burners Front &amp; 2 Non-Clog burners in Rear Right, 2 convection oven base, standing pilot, 22-1/2" flue riser with heavy duty shelf, stainless steel front, sides</t>
  </si>
  <si>
    <t>4604AA-7L</t>
  </si>
  <si>
    <t>Ultimate Restaurant Range, Gas, 60", 2 Star/Saute burners Front, 2 Non-Clog burners in Rear, 4 Pyromax burners Left, 2 convection oven base, standing pilot, 22-1/2" flue riser with heavy duty shelf, stainless steel front, sides and shelf, 6" adjustable le</t>
  </si>
  <si>
    <t>4604AA-7R</t>
  </si>
  <si>
    <t>Ultimate Restaurant Range, Gas, 60", 3 Star/Saute burners Front, 3 Non-clog burners in Rear, standard grates, raised griddle/broiler, 1 convection oven plus cabinet base, standing pilot, 22-1/2" flue riser with heavy duty shelf, stainless steel front, sid</t>
  </si>
  <si>
    <t>4604AC-2TL</t>
  </si>
  <si>
    <t>Ultimate Restaurant Range, Gas, 60", 3 Star/Saute burners Front, 3 Non-Clog burners in Rear, 24" thermostatic griddle Left, 1 convection oven plus cabinet base, standing pilot, 22-1/2" flue riser with heavy duty shelf, stainless steel front, sides and she</t>
  </si>
  <si>
    <t>DECK MOUNTED FAUCET 12" &amp; EXTENSION</t>
  </si>
  <si>
    <t>DSIK-2</t>
  </si>
  <si>
    <t>INTERCONNECT KIT FIRST TWO KETTLES</t>
  </si>
  <si>
    <t>DIRECT STEAM MIXER KETTLE ON LEGS - 40 GAL./151 LITERS</t>
  </si>
  <si>
    <t>DIRECT STEAM MIXER KETTLE ON LEGS - 60 GAL./227 LITERS</t>
  </si>
  <si>
    <t>TVES/10SC</t>
  </si>
  <si>
    <t>TVES/20SC</t>
  </si>
  <si>
    <t>TVES/30SC</t>
  </si>
  <si>
    <t>CE-24S</t>
  </si>
  <si>
    <t>CG-20S</t>
  </si>
  <si>
    <t>Ultimate Restaurant Range, Gas, 60", 3 Star/Saute burners Front, 3 Non-Clog burners in Rear, 24" thermostatic griddle Right, 1 convection oven plus cabinet base, standing pilot, 22-1/2" flue riser with heavy duty shelf, stainless steel front, sides and sh</t>
  </si>
  <si>
    <t>4604AC-3CL</t>
  </si>
  <si>
    <t>Ultimate Restaurant Range, Gas, 60", 4 Non-Clog burners with standard grates, 36" charbroiler Right, (2) convection oven base, standing pilot, 22-1/2" flue riser with heavy duty shelf, stainless steel front, sides and shelf, 6" adjustable legs, 292,000 BT</t>
  </si>
  <si>
    <t>4601AA-3GL</t>
  </si>
  <si>
    <t>Ultimate Restaurant Range, Gas, 60", 3 Non-Clog burners Front &amp; 2 Pyromax Rear, 4 Non-Clog burners with Wavy grates Right, 2 cabinet base, 22-1/2" flue riser with heavy duty shelf, stainless steel front, sides and shelf, 6" adjustable legs, 269,000 BTU, C</t>
  </si>
  <si>
    <t>4602CC-6L</t>
  </si>
  <si>
    <t xml:space="preserve">Ultimate Restaurant Range, Gas, 60", 3 Star/Saute burners Front &amp; 2 Pyromax Rear, 4 Non-Clog burners with Wavy grates Left, 2 cabinet base, 22-1/2" flue riser with heavy duty shelf, stainless steel front, sides and shelf, 6" adjustable legs, 269,000 BTU, </t>
  </si>
  <si>
    <t>4602CC-6R</t>
  </si>
  <si>
    <t>Ultimate Restaurant Range, Gas, 60", 3 Star/Saute burners Front &amp; 2 Pyromax Rear, 4 Non-Clog burners with Wavy grates Right, 2 cabinet base, 22-1/2" flue riser with heavy duty shelf, stainless steel front, sides and shelf, 6" adjustable legs, 269,000 BTU,</t>
  </si>
  <si>
    <t>4602CC-7L</t>
  </si>
  <si>
    <t>4604AC-2TR</t>
  </si>
  <si>
    <t>Ultimate Restaurant Range, Gas, 60", 4 Non-Clog burners with Wavy Grates, 4 Pyromax burners Left, 2 cabinet base, 22-1/2" flue riser with heavy duty shelf, stainless steel front, sides and shelf, 6" adjustable legs, 268,000 BTU, CSA, NSF</t>
  </si>
  <si>
    <t>4602CC-7R</t>
  </si>
  <si>
    <t>Ultimate Restaurant Range, Gas, 60", 4 Non-Clog burners with Wavy Grates, 4 Pyromax burners Right, 2 cabinet base, 22-1/2" flue riser with heavy duty shelf, stainless steel front, sides and shelf, 6" adjustable legs, 268,000 BTU, CSA, NSF</t>
  </si>
  <si>
    <t>4602DC</t>
  </si>
  <si>
    <t>Ultimate Restaurant Range, Gas, 60", 10 Non-Clog burners with Wavy grates, 1 standard oven plus cabinet base, standing pilot, 22-1/2" flue riser with heavy duty shelf, stainless steel front, sides and shelf, 6" adjustable legs, 315,000 BTU, CSA, NSF</t>
  </si>
  <si>
    <t>4602DC-2CL</t>
  </si>
  <si>
    <t>Ultimate Restaurant Range, Gas, 60", 6 Non-Clog burners with Wavy grates, 24" charbroiler Left, 1 standard oven plus cabinet base, standing pilot, 22-1/2" flue riser with heavy duty shelf, stainless steel front, sides and shelf, 6" adjustable legs, 271,00</t>
  </si>
  <si>
    <t>4602DC-2CR</t>
  </si>
  <si>
    <t>Ultimate Restaurant Range, Gas, 60", 6 Non-Clog burners with Wavy grates, 24" charbroiler Right, 1 standard oven plus cabinet base, standing pilot, 22-1/2" flue riser with heavy duty shelf, stainless steel front, sides and shelf, 6" adjustable legs, 271,0</t>
  </si>
  <si>
    <t>4602DC-2GL</t>
  </si>
  <si>
    <t>Ultimate Restaurant Range, Gas, 60", 6 Non-Clog burners with Wavy grates, 24" griddle Left, 1 standard oven plus cabinet base, standing pilot, 22-1/2" flue riser with heavy duty shelf, stainless steel front, sides and shelf, 6" adjustable legs, 271,000 BT</t>
  </si>
  <si>
    <t>4602DC-2GR</t>
  </si>
  <si>
    <t>Ultimate Restaurant Range, Gas, 60", 6 Non-Clog burners with Wavy grates, 24" griddle Right, 1 standard oven plus cabinet base, standing pilot, 22-1/2" flue riser with heavy duty shelf, stainless steel front, sides and shelf, 6" adjustable legs, 271,000 B</t>
  </si>
  <si>
    <t>4602DC-2RR</t>
  </si>
  <si>
    <t>Ultimate Restaurant Range, Gas, 60", 6 Non-Clog burners with Wavy grates, raised griddle/broiler, 1 standard oven plus cabinet base, standing pilot, 22-1/2" flue riser with heavy duty shelf, stainless steel front, sides and shelf, 6" adjustable legs, 240,</t>
  </si>
  <si>
    <t>4602DC-2TL</t>
  </si>
  <si>
    <t>Ultimate Restaurant Range, Gas, 60", 6 Non-Clog burners with Wavy grates, 24" thermostatic griddle Left, 1 standard oven plus cabinet base, standing pilot, 22-1/2" flue riser with heavy duty shelf, stainless steel front, sides and shelf, 6" adjustable leg</t>
  </si>
  <si>
    <t>4602DC-2TR</t>
  </si>
  <si>
    <t xml:space="preserve">Ultimate Restaurant Range, Gas, 60", 3 Star/Saute burners Front &amp; 2 Pyromax Rear, 2 Star/Saute burners Front &amp; 2 Non-Clog burners in Rear Left, 1 convection oven plus cabinet base, standing pilot, 22-1/2" flue riser with heavy duty shelf, stainless steel </t>
  </si>
  <si>
    <t>4604AC-6R</t>
  </si>
  <si>
    <t>Ultimate Restaurant Range, Gas, 60", 3 Star/Saute burners Front &amp; 2 Pyromax Rear, 2 Star/Saute burners Front &amp; 2 Non-Clog burners in Rear Right, 1 convection oven plus cabinet base, standing pilot, 22-1/2" flue riser with heavy duty shelf, stainless steel</t>
  </si>
  <si>
    <t>4604AC-7L</t>
  </si>
  <si>
    <t xml:space="preserve">Ultimate Restaurant Range, Gas, 60", 2 Star/Saute burners Front, 2 Non-Clog burners in Rear, 4 Pyromax burners Left, 1 convection oven plus cabinet base, standing pilot, 22-1/2" flue riser with heavy duty shelf, stainless steel front, sides and shelf, 6" </t>
  </si>
  <si>
    <t>4604AC-7R</t>
  </si>
  <si>
    <t>Ultimate Restaurant Range, Gas, 60", 2 Star/Saute burners Front, 2 Non-Clog burners in Rear, 4 Pyromax burners Right, 1 convection oven plus cabinet base, standing pilot, 22-1/2" flue riser with heavy duty shelf, stainless steel front, sides and shelf, 6"</t>
  </si>
  <si>
    <t>4604AD</t>
  </si>
  <si>
    <t>Ultimate Restaurant Range, Gas, 60", 5 Star/Saute burners Front, 5 Non-Clog burners in Rear, standard grates, 1 standard and 1 convection oven base, standing pilot, 22-1/2" flue riser with heavy duty shelf, stainless steel front, sides and shelf, 6" adjus</t>
  </si>
  <si>
    <t>4604AD-2CL</t>
  </si>
  <si>
    <t>Ultimate Restaurant Range, Gas, 60", 3 Star/Saute burners Front, 3 Non-Clog burners in Rear, standard grates, 24" charbroiler Left, 1 standard and 1 convection oven base, standing pilot, 22-1/2" flue riser with heavy duty shelf, stainless steel front, sid</t>
  </si>
  <si>
    <t>4604AD-2CR</t>
  </si>
  <si>
    <t>Ultimate Restaurant Range, Gas, 60", 3 Star/Saute burners Front, 3 Non-Clog burners in Rear, standard grates, 24" charbroiler Right, 1 standard and 1 convection oven base, standing pilot, 22-1/2" flue riser with heavy duty shelf, stainless steel front, si</t>
  </si>
  <si>
    <t>4604AD-2GL</t>
  </si>
  <si>
    <t>Ultimate Restaurant Range, Gas, 60", 3 Star/Saute burners Front, 3 Non-Clog burners in Rear, 24" griddle Left, 1 standard and 1 convection oven base, standing pilot, 22-1/2" flue riser with heavy duty shelf, stainless steel front, sides and shelf, 6" adju</t>
  </si>
  <si>
    <t>4604AD-2GR</t>
  </si>
  <si>
    <t>4604AD-2TR</t>
  </si>
  <si>
    <t>Step-Up 60"</t>
  </si>
  <si>
    <t>60" 10-Burner</t>
  </si>
  <si>
    <t>24" Stainless Steel Rear</t>
  </si>
  <si>
    <t>36" Stainless Steel Rear</t>
  </si>
  <si>
    <t>48" Stainless Steel Rear</t>
  </si>
  <si>
    <t>60" Stainless Steel Rear</t>
  </si>
  <si>
    <t>Extra rack STD oven</t>
  </si>
  <si>
    <t>Extra rack STD Oven</t>
  </si>
  <si>
    <t>Extra rack CO oven</t>
  </si>
  <si>
    <t>Extra rack CO Oven</t>
  </si>
  <si>
    <t>3/4" qd w/ 4' hose</t>
  </si>
  <si>
    <t>3/4" quick disconnect with 4' hose</t>
  </si>
  <si>
    <t>3/4" qd w/ 5' hose</t>
  </si>
  <si>
    <t>3/4" quick disconnect with 5' hose</t>
  </si>
  <si>
    <t>3' restraining device</t>
  </si>
  <si>
    <t>24" Plate Shelf</t>
  </si>
  <si>
    <t>24" Extended Plate Shelf w/solid rail or cutouts</t>
  </si>
  <si>
    <t>24" Plate Shelf w/Cutting Board</t>
  </si>
  <si>
    <t>24" Extended Plate Shelf w/cutting board</t>
  </si>
  <si>
    <t>36" Plate Shelf</t>
  </si>
  <si>
    <t>36" Extended Plate Shelf w/solid rail or cutouts</t>
  </si>
  <si>
    <t>36" Plate Shelf w/Cutting Board</t>
  </si>
  <si>
    <t>36" Extended Plate Shelf w/cutting board</t>
  </si>
  <si>
    <t>48" Plate Shelf</t>
  </si>
  <si>
    <t>48" Extended Plate Shelf w/solid rail or cutouts</t>
  </si>
  <si>
    <t>48" Plate Shelf w/Cutting Board</t>
  </si>
  <si>
    <t>48" Extended Plate Shelf w/cutting board</t>
  </si>
  <si>
    <t>60" Plate Shelf</t>
  </si>
  <si>
    <t>60" Extended Plate Shelf w/solid rail or cutouts</t>
  </si>
  <si>
    <t>60" Plate Shelf w/Cutting Board</t>
  </si>
  <si>
    <t>60" Extended Plate Shelf w/cutting board</t>
  </si>
  <si>
    <t>Auxiliary griddle plate</t>
  </si>
  <si>
    <t>Auxiliary Griddle plate</t>
  </si>
  <si>
    <t>Hot tops or Worktops</t>
  </si>
  <si>
    <t>Factory installed hot tops or Stainless Steelworktops (per top)</t>
  </si>
  <si>
    <t>S24E</t>
  </si>
  <si>
    <t>24" Restaurant range, 4 burners, std oven</t>
  </si>
  <si>
    <t>S24C</t>
  </si>
  <si>
    <t>24" Restaurant range, 4 burners, cabinet base</t>
  </si>
  <si>
    <t>S36D</t>
  </si>
  <si>
    <t>36" Restaurant range, 6 burners, std oven</t>
  </si>
  <si>
    <t>S36A</t>
  </si>
  <si>
    <t>36" Restaurant range, 6 burners, convection oven</t>
  </si>
  <si>
    <t>S36C</t>
  </si>
  <si>
    <t>36" Restaurant range, 6 burners, cabinet base</t>
  </si>
  <si>
    <t>S36D-1G</t>
  </si>
  <si>
    <t>36" Restaurant range, 12" manual griddle, 4 burners, std oven</t>
  </si>
  <si>
    <t>S36A-1G</t>
  </si>
  <si>
    <t>36" Restaurant range, 12" manual griddle, 4 burners, convection oven</t>
  </si>
  <si>
    <t>S36C-1G</t>
  </si>
  <si>
    <t>36" Restaurant range, 12" manual griddle, 4 burners, cabinet base</t>
  </si>
  <si>
    <t>S36D-2G</t>
  </si>
  <si>
    <t>36" Restaurant range, 24" manual griddle, 2 burners, std oven</t>
  </si>
  <si>
    <t>S36D-2T</t>
  </si>
  <si>
    <t>36" Restaurant range, 24" T-Stat griddle, 2 burners, std oven</t>
  </si>
  <si>
    <t>S36A-2G</t>
  </si>
  <si>
    <t>36" Restaurant range, 24" manual griddle, 2 burners, convection oven</t>
  </si>
  <si>
    <t>S36A-2T</t>
  </si>
  <si>
    <t>36" Restaurant range, 24" T-Stat, 2 burners, convection oven</t>
  </si>
  <si>
    <t>S36C-2G</t>
  </si>
  <si>
    <t>36" Restaurant range, 24" manual griddle, 2 burners, cabinet base</t>
  </si>
  <si>
    <t>S36C-2T</t>
  </si>
  <si>
    <t>Ultimate Restaurant Range, Gas, 60", 4 Star/Saute burners with standard grates, 36" thermostatic griddle Right, 1 standard and 1 convection oven base, standing pilot, 22-1/2" flue riser with heavy duty shelf, stainless steel front, sides and shelf, 6" adj</t>
  </si>
  <si>
    <t>4604AD-4GL</t>
  </si>
  <si>
    <t>Ultimate Restaurant Range, Gas, 60", 1 Star/Saute burners Front, 1 Non-Clog burners in Back, standard grates, 48" griddle Left, 1 standard and 1 convection oven base, standing pilot, 22-1/2" flue riser with heavy duty shelf, stainless steel front, sides a</t>
  </si>
  <si>
    <t>4604AD-4GR</t>
  </si>
  <si>
    <t xml:space="preserve">Ultimate Restaurant Range, Gas, 60", 1 Star/Saute burners Front, 1 Non-Clog burners in Back, standard grates, 48" griddle Right, 1 standard and 1 convection oven base, standing pilot, 22-1/2" flue riser with heavy duty shelf, stainless steel front, sides </t>
  </si>
  <si>
    <t>4604AD-4TL</t>
  </si>
  <si>
    <t>Ultimate Restaurant Range, Gas, 60", 1 Star/Saute burners Front, 1 Non-Clog burners in Back, standard grates, 48" thermostatic griddle Left, 1 standard and 1 convection oven base, standing pilot, 22-1/2" flue riser with heavy duty shelf, stainless steel f</t>
  </si>
  <si>
    <t>4604AD-4TR</t>
  </si>
  <si>
    <t xml:space="preserve">Ultimate Restaurant Range, Gas, 60", 1 Star/Saute burners Front, 1 Non-Clog burners in Back, standard grates, 48" thermostatic griddle Right, 1 standard and 1 convection oven base, standing pilot, 22-1/2" flue riser with heavy duty shelf, stainless steel </t>
  </si>
  <si>
    <t>4604AD-5L</t>
  </si>
  <si>
    <t xml:space="preserve">Ultimate Restaurant Range, Gas, 60", 3 Non-Clog burners Front &amp; 2 Pyromax Rear, 2 Star/Saute burners Front &amp; 2 Non-Clog burners in Rear Left, 1 standard and 1 convection oven base, standing pilot, 22-1/2" flue riser with heavy duty shelf, stainless steel </t>
  </si>
  <si>
    <t>4604AD-5R</t>
  </si>
  <si>
    <t>Ultimate Restaurant Range, Gas, 60", 3 Non-Clog burners Front &amp; 2 Pyromax Rear, 2 Star/Saute burners Front &amp; 2 Non-Clog burners in Rear Right, 1 standard and 1 convection oven base, standing pilot, 22-1/2" flue riser with heavy duty shelf, stainless steel</t>
  </si>
  <si>
    <t>4604AD-6L</t>
  </si>
  <si>
    <t>48" Restaurant range, 4' T-Stat griddle, convection oven &amp; cab. base</t>
  </si>
  <si>
    <t>S48DC-4G</t>
  </si>
  <si>
    <t>48" Restaurant range, 4' manual griddle, std oven &amp; cab. base</t>
  </si>
  <si>
    <t>S48DC-4T</t>
  </si>
  <si>
    <t>48" Restaurant range, 4' T-Stat griddle, std oven &amp; cab. base</t>
  </si>
  <si>
    <t>S60DD</t>
  </si>
  <si>
    <t>60" Restaurant range, 10 burners, (2) standard ovens</t>
  </si>
  <si>
    <t>S60AA</t>
  </si>
  <si>
    <t>60" Restaurant range, 10 burners, (2) convection ovens</t>
  </si>
  <si>
    <t>S60AD</t>
  </si>
  <si>
    <t>60" Restaurant range, 10 burners, (1) std oven, (1) convection oven</t>
  </si>
  <si>
    <t>S60DC</t>
  </si>
  <si>
    <t>60" Restaurant range, 10 burners, standard oven &amp; cabinet base</t>
  </si>
  <si>
    <t>S60AC</t>
  </si>
  <si>
    <t>60" Restaurant range, 10 burners, convection oven &amp; cab. base</t>
  </si>
  <si>
    <t>S60CC</t>
  </si>
  <si>
    <t>60" Restaurant range, 10 burners, (2) cab. base</t>
  </si>
  <si>
    <t>S60DD-2G</t>
  </si>
  <si>
    <t>60" Restaurant range, 2' man griddle, 6 burners, (2) standard ovens</t>
  </si>
  <si>
    <t>S60DD-2T</t>
  </si>
  <si>
    <t>60" Restaurant range, 2' T-Stat griddle, 6 burners, (2) standard ovens</t>
  </si>
  <si>
    <t>S60AA-2G</t>
  </si>
  <si>
    <t>60" Restaurant range, 2' man griddle, 6 burners, (2) convection ovens</t>
  </si>
  <si>
    <t>S60AA-2T</t>
  </si>
  <si>
    <t>60" Restaurant range, 2' T-Stat griddle, 6 burners, (2) convection ovens</t>
  </si>
  <si>
    <t>S60AD-2G</t>
  </si>
  <si>
    <t>60" Restaurant range, 2' man griddle, 6 burners, (1) std oven, (1) convection oven</t>
  </si>
  <si>
    <t>S60AD-3T</t>
  </si>
  <si>
    <t>60" Restaurant range, 2' T-Stat griddle, 6 burners, (1) std oven, (1) convection oven</t>
  </si>
  <si>
    <t>S60DC-2G</t>
  </si>
  <si>
    <t>60" Restaurant range, 2' man griddle, 6 burners, standard oven &amp; cab base</t>
  </si>
  <si>
    <t>S60DC-2T</t>
  </si>
  <si>
    <t>60" Restaurant range, 2' T-Stat griddle, 6 burners, standard oven &amp; cab base</t>
  </si>
  <si>
    <t>S60AC-2G</t>
  </si>
  <si>
    <t>60" Restaurant range, 2' man griddle, 6 burners, convection oven &amp; cab. Base</t>
  </si>
  <si>
    <t>S60AC-2T</t>
  </si>
  <si>
    <t>60" Restaurant range, 2' T-Stat griddle, 6 burners, convection oven &amp; cab. Base</t>
  </si>
  <si>
    <t>S60CC-2G</t>
  </si>
  <si>
    <t>Ultimate Restaurant Range, Gas, 60", 3 Star/Saute burners Front, 3 Non-Clog burners in Rear, standard grates, 24" charbroiler Right, 2 cabinet base, 22-1/2" flue riser with heavy duty shelf, stainless steel front, sides and shelf, 6" adjustable legs, 262,</t>
  </si>
  <si>
    <t>4604CC-2GL</t>
  </si>
  <si>
    <t>Ultimate Restaurant Range, Gas, 60", 3 Star/Saute burners Front, 3 Non-Clog burners in Rear, 24" griddle Left, 2 cabinet base, 22-1/2" flue riser with heavy duty shelf, stainless steel front, sides and shelf, 6" adjustable legs, 262,000 BTU, CSA, NSF</t>
  </si>
  <si>
    <t>4604CC-2GR</t>
  </si>
  <si>
    <t>Ultimate Restaurant Range, Gas, 60", 3 Star/Saute burners Front, 3 Non-Clog burners in Rear, 24" griddle Right, 2 cabinet base, 22-1/2" flue riser with heavy duty shelf, stainless steel front, sides and shelf, 6" adjustable legs, 262,000 BTU, CSA, NSF</t>
  </si>
  <si>
    <t>4604CC-2RR</t>
  </si>
  <si>
    <t>60" Restaurant range, 3' T-Stat griddle, 4 burners, (2) convection ovens</t>
  </si>
  <si>
    <t>S60AD-3G</t>
  </si>
  <si>
    <t>60" Restaurant range, 3' man griddle, 4 burners, (1) std oven, (1) convection oven</t>
  </si>
  <si>
    <t>60" Restaurant range, 3' T-Stat griddle, 4 burners, (1) std oven, (1) convection oven</t>
  </si>
  <si>
    <t>S60DC-3G</t>
  </si>
  <si>
    <t>60" Restaurant range, 3' man griddle, 4 burners, standard oven &amp; cab base</t>
  </si>
  <si>
    <t>S60DC-3T</t>
  </si>
  <si>
    <t>60" Restaurant range, 3' T-Stat griddle, 4 burners, standard oven &amp; cab base</t>
  </si>
  <si>
    <t>S60AC-3G</t>
  </si>
  <si>
    <t>60" Restaurant range, 3' man griddle, 4 burners, convection oven &amp; cab. Base</t>
  </si>
  <si>
    <t>S60AC-3T</t>
  </si>
  <si>
    <t>60" Restaurant range, 3' T-Stat griddle, 4 burners, convection oven &amp; cab. Base</t>
  </si>
  <si>
    <t>S60CC-3G</t>
  </si>
  <si>
    <t>Ultimate Restaurant Range, Gas, 60", 2 Star/Saute burners Front, 2 Non-Clog burners in Rear, standard grates, 36" charbroiler Left, 2 cabinet base, 22-1/2" flue riser with heavy duty shelf, stainless steel front, sides and shelf, 6" adjustable legs, 228,0</t>
  </si>
  <si>
    <t>4604CC-3CR</t>
  </si>
  <si>
    <t>Ultimate Restaurant Range, Gas, 60", 2 Star/Saute burners Front, 2 Non-Clog burners in Rear, standard grates, 36" charbroiler Right, 2 cabinet base, 22-1/2" flue riser with heavy duty shelf, stainless steel front, sides and shelf, 6" adjustable legs, 228,</t>
  </si>
  <si>
    <t>4604CC-3GL</t>
  </si>
  <si>
    <t>Ultimate Restaurant Range, Gas, 60", 2 Star/Saute burners Front, 2 Non-Clog burners in Back, standard grates, 36" griddle Left, 2 cabinet base, 22-1/2" flue riser with heavy duty shelf, stainless steel front, sides and shelf, 6" adjustable legs, 228,000 B</t>
  </si>
  <si>
    <t>4604CC-3GR</t>
  </si>
  <si>
    <t xml:space="preserve">Ultimate Restaurant Range, Gas, 60", 2 Star/Saute burners Front, 2 Non-Clog burners in Back, standard grates, 36" griddle Right, 2 cabinet base, 22-1/2" flue riser with heavy duty shelf, stainless steel front, sides and shelf, 6" adjustable legs, 228,000 </t>
  </si>
  <si>
    <t>4604CC-3TL</t>
  </si>
  <si>
    <t>Ultimate Restaurant Range, Gas, 60", 2 Star/Saute burners Front, 2 Non-Clog burners in Back, standard grates, 36" thermostatic griddle Left, 2 cabinet base, 22-1/2" flue riser with heavy duty shelf, stainless steel front, sides and shelf, 6" adjustable le</t>
  </si>
  <si>
    <t>4604CC-3TR</t>
  </si>
  <si>
    <t>Ultimate Restaurant Range, Gas, 60", 2 Star/Saute burners Front, 2 Non-Clog burners in Back, standard grates, 36" thermostatic griddle Right, 2 cabinet base, 22-1/2" flue riser with heavy duty shelf, stainless steel front, sides and shelf, 6" adjustable l</t>
  </si>
  <si>
    <t>4604CC-4GL</t>
  </si>
  <si>
    <t>Ultimate Restaurant Range, Gas, 60", 1 Star/Saute burners Front, 1 Non-Clog burners in Back, standard grates, 48" griddle Left, 2 cabinet base, 22-1/2" flue riser with heavy duty shelf, stainless steel front, sides and shelf, 6" adjustable legs, 194,000 B</t>
  </si>
  <si>
    <t>4604CC-4GR</t>
  </si>
  <si>
    <t>Marathoner Gold, Elec,Double Stack,Cycle/C&amp;H, Bakery Depth</t>
  </si>
  <si>
    <t>Mixed Controls</t>
  </si>
  <si>
    <t>Mixed Controls on Double Stack Ovens</t>
  </si>
  <si>
    <t>208/240V 50/60 Cycle For Gas Units - Single Deck</t>
  </si>
  <si>
    <t>208/240V 50/60 Cycle For Gas Units - Double Deck</t>
  </si>
  <si>
    <t>High Voltage 380V,415V, or 480V For Electric Units - Single Deck</t>
  </si>
  <si>
    <t>High Voltage 380V,415V, or 480V For Electric Units - Double Deck</t>
  </si>
  <si>
    <t>Export Pack</t>
  </si>
  <si>
    <t>Export Packaging - Single Deck</t>
  </si>
  <si>
    <t>Export Packaging - Double Deck</t>
  </si>
  <si>
    <t xml:space="preserve">Marine edge </t>
  </si>
  <si>
    <t>Marine edge top - Single Deck Only</t>
  </si>
  <si>
    <t xml:space="preserve">12" Legs </t>
  </si>
  <si>
    <t>12"SS Legs (Single Deck only)</t>
  </si>
  <si>
    <t>SS 6" legs</t>
  </si>
  <si>
    <t>Stainless Steel 6" legs - Double Deck Only</t>
  </si>
  <si>
    <t>Flanged feet - SD</t>
  </si>
  <si>
    <t>Flanged feet - Single Deck</t>
  </si>
  <si>
    <t>Flanged feet - DD</t>
  </si>
  <si>
    <t>Flanged feet - Double Deck</t>
  </si>
  <si>
    <t xml:space="preserve">Stacking Kit </t>
  </si>
  <si>
    <t>Stacking Kit With Legs (Double Deck Only)</t>
  </si>
  <si>
    <t>Stacking Kit With Casters (Double Deck Only)</t>
  </si>
  <si>
    <t>Stainless Steel Interior (per Deck)</t>
  </si>
  <si>
    <t>SLGS/12SC</t>
  </si>
  <si>
    <t>Ultimate Restaurant Range, Gas, 60", 6 Star/Saute burners, 24" charbroiler Right, 2 convection oven base, standing pilot, 22-1/2" flue riser with heavy duty shelf, stainless steel front, sides and shelf, 6" adjustable legs, 326,000 BTU, CSA, NSF</t>
  </si>
  <si>
    <t>4603AA-2GL</t>
  </si>
  <si>
    <t>Ultimate Restaurant Range, Gas, 60", 6 Star/Saute burners, 24" griddle Left, 2 convection oven base, standing pilot, 22-1/2" flue riser with heavy duty shelf, stainless steel front, sides and shelf, 6" adjustable legs, 326,000 BTU, CSA, NSF</t>
  </si>
  <si>
    <t>4603AA-2GR</t>
  </si>
  <si>
    <t>Ultimate Restaurant Range, Gas, 60", 6 Star/Saute burners, 24" griddle Right, 2 convection oven base, standing pilot, 22-1/2" flue riser with heavy duty shelf, stainless steel front, sides and shelf, 6" adjustable legs, 326,000 BTU, CSA, NSF</t>
  </si>
  <si>
    <t>4603AA-2RR</t>
  </si>
  <si>
    <t>Ultimate Restaurant Range, Gas, 60", 6 Star/Saute burners with standard grates, raised griddle/broiler, 2 convection oven base, standing pilot, 22-1/2" flue riser with heavy duty shelf, stainless steel front, sides and shelf, 6" adjustable legs, 295,500 B</t>
  </si>
  <si>
    <t>4603AA-2TL</t>
  </si>
  <si>
    <t xml:space="preserve">Ultimate Restaurant Range, Gas, 60", 1 Star/Saute burners Front, 1 Non-Clog burners in Back, standard grates, 48" griddle Right, 2 cabinet base, 22-1/2" flue riser with heavy duty shelf, stainless steel front, sides and shelf, 6" adjustable legs, 194,000 </t>
  </si>
  <si>
    <t>4604CC-4TL</t>
  </si>
  <si>
    <t>Ultimate Restaurant Range, Gas, 60", 1 Star/Saute burners Front, 1 Non-Clog burners in Back, standard grates, 48" thermostatic griddle Left, 2 cabinet base, 22-1/2" flue riser with heavy duty shelf, stainless steel front, sides and shelf, 6" adjustable le</t>
  </si>
  <si>
    <t>4604CC-4TR</t>
  </si>
  <si>
    <t>High Voltage 380V,415V, or 480V option For Electric Units - Double Deck</t>
  </si>
  <si>
    <t>Export Pkging</t>
  </si>
  <si>
    <t>Export Packaging-Single Deck</t>
  </si>
  <si>
    <t>Export Packaging-Double Deck</t>
  </si>
  <si>
    <t>Marine edge top - Single Deck only</t>
  </si>
  <si>
    <t>Marine edge - Single Deck only</t>
  </si>
  <si>
    <t>12" Legs (Single deck only)</t>
  </si>
  <si>
    <t>26" S.S. Legs</t>
  </si>
  <si>
    <t>26" Stainless Steel Legs - Single Deck only</t>
  </si>
  <si>
    <t>26" Stainless Steel Legs - Single deck only</t>
  </si>
  <si>
    <t xml:space="preserve">6" SS Legs </t>
  </si>
  <si>
    <t xml:space="preserve">S.S. Interior </t>
  </si>
  <si>
    <t xml:space="preserve">Ultimate Restaurant Range, Gas, 60", 3 Non-Clog burners Front &amp; 2 Pyromax Rear, 2 Star/Saute burners Front &amp; 2 Non-Clog burners in Rear Right, 2 cabinet base, 22-1/2" flue riser with heavy duty shelf, stainless steel front, sides and shelf, 6" adjustable </t>
  </si>
  <si>
    <t>4604CC-6L</t>
  </si>
  <si>
    <t>Ultimate Restaurant Range, Gas, 60", 4 Star/Saute burners with standard grates, 36" charbroiler left, 2 convection oven base, standing pilot, 22-1/2" flue riser with heavy duty shelf, stainless steel front, sides and shelf, 6" adjustable legs, 214,000 BTU</t>
  </si>
  <si>
    <t>4603AA-3CR</t>
  </si>
  <si>
    <t>Ultimate Restaurant Range, Gas, 60", 4 Star/Saute burners with standard grates, 36" charbroiler right, 2 convection oven base, standing pilot, 22-1/2" flue riser with heavy duty shelf, stainless steel front, sides and shelf, 6" adjustable legs, 214,000 BT</t>
  </si>
  <si>
    <t>4603AA-3GL</t>
  </si>
  <si>
    <t>Ultimate Restaurant Range, Gas, 60", 6 Non-Clog burners with standard grates, 24" charbroiler Left, 2 cabinet base, 22-1/2" flue riser with heavy duty shelf, stainless steel front, sides and shelf, 6" adjustable legs, 262,000 BTU, CSA, NSF</t>
  </si>
  <si>
    <t>4601CC-2CR</t>
  </si>
  <si>
    <t>Ultimate Restaurant Range, Gas, 60", 6 Non-Clog burners with standard grates, 24" charbroiler Right, 2 cabinet base, 22-1/2" flue riser with heavy duty shelf, stainless steel front, sides and shelf, 6" adjustable legs, 262,000 BTU, CSA, NSF</t>
  </si>
  <si>
    <t>4601CC-2GL</t>
  </si>
  <si>
    <t>Ultimate Restaurant Range, Gas, 60", 6 Non-Clog burners with standard grates, 24" griddle Left, 2 cabinet base, 22-1/2" flue riser with heavy duty shelf, stainless steel front, sides and shelf, 6" adjustable legs, 262,000 BTU, CSA, NSF</t>
  </si>
  <si>
    <t>4601CC-2GR</t>
  </si>
  <si>
    <t>Ultimate Restaurant Range, Gas, 60", 6 Non-Clog burners with standard grates, 24" griddle Right, 2 cabinet base, 22-1/2" flue riser with heavy duty shelf, stainless steel front, sides and shelf, 6" adjustable legs, 262,000 BTU, CSA, NSF</t>
  </si>
  <si>
    <t>4601CC-2RR</t>
  </si>
  <si>
    <t>Ultimate Restaurant Range, Gas, 48", 2 Non-Clog burners with wavy grates, 36" charbroiler Left, 1 standard oven plus cabinet base, standing pilot, 22-1/2" flue riser with heavy duty shelf, stainless steel front, sides and shelf, 6" adjustable legs, 195,00</t>
  </si>
  <si>
    <t>4482DC-3CR</t>
  </si>
  <si>
    <t>Ultimate Restaurant Range, Gas, 48", 2 Non-Clog burners with wavy grates, 36" charbroiler Right, 1 standard oven plus cabinet base, standing pilot, 22-1/2" flue riser with heavy duty shelf, stainless steel front, sides and shelf, 6" adjustable legs, 195,0</t>
  </si>
  <si>
    <t>4482DC-3GL</t>
  </si>
  <si>
    <t>Ultimate Restaurant Range, Gas, 48", 2 Non-Clog burners with wavy grates, standing pilot, 36" griddle Left, 1 standard oven plus cabinet base, 22-1/2" flue riser with heavy duty shelf, stainless steel front, sides and shelf, 6" adjustable legs, 195,000 BT</t>
  </si>
  <si>
    <t>4482DC-3GR</t>
  </si>
  <si>
    <t>Ultimate Restaurant Range, Gas, 60", 6 Non-Clog burners with standard grates, raised griddle/broiler, 2 cabinet base, 22-1/2" flue riser with heavy duty shelf, stainless steel front, sides and shelf, 6" adjustable legs, 231,500 BTU, CSA, NSF</t>
  </si>
  <si>
    <t>4601CC-2TL</t>
  </si>
  <si>
    <t>Ultimate Restaurant Range, Gas, 60", 6 Non-Clog burners with standard grates, 24" thermostatic griddle Left, 2 cabinet base, 22-1/2" flue riser with heavy duty shelf, stainless steel front, sides and shelf, 6" adjustable legs, 262,000 BTU, CSA, NSF</t>
  </si>
  <si>
    <t>4601CC-2TR</t>
  </si>
  <si>
    <t xml:space="preserve">Ultimate Restaurant Range, Gas, 60", 2 Star/Saute burners Front, 2 Non-Clog burners in Rear, standard grates, 36" charbroiler Right, 1 standard oven plus cabinet base, standing pilot, 22-1/2" flue riser with heavy duty shelf, stainless steel front, sides </t>
  </si>
  <si>
    <t>4604DC-3GL</t>
  </si>
  <si>
    <t>Ultimate Restaurant Range, Gas, 60", 2 Star/Saute burners Front, 2 Non-Clog burners in Back, standard grates, 36" griddle Left, 1 standard oven plus cabinet base, standing pilot, 22-1/2" flue riser with heavy duty shelf, stainless steel front, sides and s</t>
  </si>
  <si>
    <t>4604DC-3GR</t>
  </si>
  <si>
    <t xml:space="preserve">Ultimate Restaurant Range, Gas, 60", 2 Star/Saute burners Front, 2 Non-Clog burners in Back, standard grates, 36" griddle Right, 1 standard oven plus cabinet base, standing pilot, 22-1/2" flue riser with heavy duty shelf, stainless steel front, sides and </t>
  </si>
  <si>
    <t>4604DC-3TL</t>
  </si>
  <si>
    <t>Ultimate Restaurant Range, Gas, 60", 4 Star/Saute burners with standard grates, 36" thermostatic griddle Left, 1 standard oven plus cabinet base, standing pilot, 22-1/2" flue riser with heavy duty shelf, stainless steel front, sides and shelf, 6" adjustab</t>
  </si>
  <si>
    <t>4604DC-3TR</t>
  </si>
  <si>
    <t>Ultimate Restaurant Range, Gas, 60", 2 Star/Saute burners Front, 2 Non-Clog burners in Back, standard grates, 36" thermostatic griddle Right, 1 standard oven plus cabinet base, standing pilot, 22-1/2" flue riser with heavy duty shelf, stainless steel fron</t>
  </si>
  <si>
    <t>4604DC-4GL</t>
  </si>
  <si>
    <t>Ultimate Restaurant Range, Gas, 60", 4 Star/Saute burners, 4 Pyromax burners Right, 2 convection oven base, standing pilot, 22-1/2" flue riser with heavy duty shelf, stainless steel front, sides and shelf, 6" adjustable legs, 356,000 BTU, CSA, NSF</t>
  </si>
  <si>
    <t>4603AC</t>
  </si>
  <si>
    <t>Ultimate Restaurant Range, Gas, 60", 10 Star/Saute burners with standard grates, 1 convection oven plus cabinet base, standing pilot, 22-1/2" flue riser with heavy duty shelf, stainless steel front, sides and shelf, 6" adjustable legs, 362,000 BTU, CSA, N</t>
  </si>
  <si>
    <t>4603AC-2CL</t>
  </si>
  <si>
    <t>Ultimate Restaurant Range, Gas, 60", 6 Star/Saute burners with standard grates, 24" charbroiler Left, 1 convection oven plus cabinet base, standing pilot, 22-1/2" flue riser with heavy duty shelf, stainless steel front, sides and shelf, 6" adjustable legs</t>
  </si>
  <si>
    <t>4603AC-2CR</t>
  </si>
  <si>
    <t>Ultimate Restaurant Range, Gas, 60", 6 Star/Saute burners with standard grates, 24" charbroiler Right, 1 convection oven plus cabinet base, standing pilot, 22-1/2" flue riser with heavy duty shelf, stainless steel front, sides and shelf, 6" adjustable leg</t>
  </si>
  <si>
    <t>4603AC-2GL</t>
  </si>
  <si>
    <t>Ultimate Restaurant Range, Gas, 60", 6 Star/Saute burners, 24" griddle Left, 1 convection oven plus cabinet base, standing pilot, 22-1/2" flue riser with heavy duty shelf, stainless steel front, sides and shelf, 6" adjustable legs, 294,000 BTU, CSA, NSF</t>
  </si>
  <si>
    <t>4603AC-2GR</t>
  </si>
  <si>
    <t>Ultimate Restaurant Range, Gas, 60", 6 Star/Saute burners, 24" griddle Right, 1 convection oven plus cabinet base, standing pilot, 22-1/2" flue riser with heavy duty shelf, stainless steel front, sides and shelf, 6" adjustable legs, 294,000 BTU, CSA, NSF</t>
  </si>
  <si>
    <t>4603AC-2RR</t>
  </si>
  <si>
    <t>Ultimate Restaurant Range, Gas, 60", 6 Star/Saute burners with standard grates, raised griddle/broiler, 1 convection oven plus cabinet base, standing pilot, 22-1/2" flue riser with heavy duty shelf, stainless steel front, sides and shelf, 6" adjustable le</t>
  </si>
  <si>
    <t>4603AC-2TL</t>
  </si>
  <si>
    <t>Ultimate Restaurant Range, Gas, 60", 4 Star/Saute burners with standard grates, 36" griddle left, 1 convection and 1 cabinet base, standing pilot, 22-1/2" flue riser with heavy duty shelf, stainless steel front, sides and shelf, 6" adjustable legs, 260,00</t>
  </si>
  <si>
    <t>4603AC-3GR</t>
  </si>
  <si>
    <t>Ultimate Restaurant Range, Gas, 60", 6 Non-Clog burners with standard grates, 24" griddle Left, 1 standard oven plus cabinet base, standing pilot, 22-1/2" flue riser with heavy duty shelf, stainless steel front, sides and shelf, 6" adjustable legs, 307,00</t>
  </si>
  <si>
    <t>4601DC-2GR</t>
  </si>
  <si>
    <t>Ultimate Restaurant Range, Gas, 60", 2 Star/Saute burners with standard grates, 48" thermostatic griddle Left, 1 convection oven plus cabinet base, standing pilot, 22-1/2" flue riser with heavy duty shelf, stainless steel front, sides and shelf, 6" adjust</t>
  </si>
  <si>
    <t>4603AC-4TR</t>
  </si>
  <si>
    <t>Ultimate Restaurant Range, Gas, 60", 2 Star/Saute burners with standard grates, 48" thermostatic griddle Right, 1 convection oven plus cabinet base, standing pilot, 22-1/2" flue riser with heavy duty shelf, stainless steel front, sides and shelf, 6" adjus</t>
  </si>
  <si>
    <t>4603AC-5L</t>
  </si>
  <si>
    <t>EC-2S</t>
  </si>
  <si>
    <t>EC-3S</t>
  </si>
  <si>
    <t>GC-2S</t>
  </si>
  <si>
    <t xml:space="preserve">Ultimate Restaurant Range, Gas, 60", 2 Star/Saute burners Front, 2 Non-Clog burners in Back, standard grates, 36" charbroiler Left, 2 standard oven base, standing pilot, 22-1/2" flue riser with heavy duty shelf, stainless steel front, sides and shelf, 6" </t>
  </si>
  <si>
    <t>4604DD-3CR</t>
  </si>
  <si>
    <t>Ultimate Restaurant Range, Gas, 60", 2 Star/Saute burners Front, 2 Non-Clog burners in Back, standard grates, 36" charbroiler Right, 2 standard oven base, standing pilot, 22-1/2" flue riser with heavy duty shelf, stainless steel front, sides and shelf, 6"</t>
  </si>
  <si>
    <t>4604DD-3GL</t>
  </si>
  <si>
    <t>Ultimate Restaurant Range, Gas, 60", 2 Star/Saute burners Front, 2 Non-Clog burners in Back, standard grates, 36" griddle Left, 2 standard oven base, standing pilot, 22-1/2" flue riser with heavy duty shelf, stainless steel front, sides and shelf, 6" adju</t>
  </si>
  <si>
    <t>4604DD-3GR</t>
  </si>
  <si>
    <t>Ultimate Restaurant Range, Gas, 60", 2 Star/Saute burners Front, 2 Non-Clog burners in Back, standard grates, 36" griddle Right, 2 standard oven base, standing pilot, 22-1/2" flue riser with heavy duty shelf, stainless steel front, sides and shelf, 6" adj</t>
  </si>
  <si>
    <t>4604DD-3TL</t>
  </si>
  <si>
    <t>ELECTRIC COUNTER TILT KETTLE 10 GAL, 208V, 2/3 JACKET</t>
  </si>
  <si>
    <t>KECT-12</t>
  </si>
  <si>
    <t xml:space="preserve">ELECTRIC COUNTER TILT KETTLE 12 GAL, 208V, 2/3 JACKET </t>
  </si>
  <si>
    <t>ELECTRIC COUNTER TILT KETTLE 12 GAL, 208V, 2/3 JACKET</t>
  </si>
  <si>
    <t>KECT-20</t>
  </si>
  <si>
    <t>ELECTRIC COUNTER TILT KETTLE 20 GAL, 208V, 2/3 JACKET (floor model)</t>
  </si>
  <si>
    <t>ELECTRIC COUNTER TILT KETTLE 20 GAL, 208V, 2/3 JACKET</t>
  </si>
  <si>
    <t>ELECTRIC COUNTER TILT KETTLE 6 GAL, 208V, 2/3 JACKET, CRANK</t>
  </si>
  <si>
    <t>KECTC-10</t>
  </si>
  <si>
    <t>ELECTRIC COUNTER TILT KETTLE 10 GAL, 208V, 2/3 JACKET, CRANK</t>
  </si>
  <si>
    <t>KECTC-12</t>
  </si>
  <si>
    <t>ELECTRIC COUNTER TILT KETTLE 12 GAL, 208V, 2/3 JACKET, CRANK</t>
  </si>
  <si>
    <t>KEPS-20</t>
  </si>
  <si>
    <t>ELECTRIC STEAM KETTLE - STATIONARY PED, 2/3 JACKET 20 GAL, 208V</t>
  </si>
  <si>
    <t>KEPS-30</t>
  </si>
  <si>
    <t>ELECTRIC STEAM KETTLE - STATIONARY PED, 2/3 JACKET 30 GAL, 208V</t>
  </si>
  <si>
    <t>KEPS-40</t>
  </si>
  <si>
    <t>ELECTRIC STEAM KETTLE - STATIONARY PED, 2/3 JACKET 40 GAL, 208V</t>
  </si>
  <si>
    <t>KEPS-60</t>
  </si>
  <si>
    <t>ELECTRIC STEAM KETTLE - STATIONARY PED, 2/3 JACKET 60 GAL, 208V</t>
  </si>
  <si>
    <t>KEPS-80</t>
  </si>
  <si>
    <t>Ultimate Restaurant Range, Gas, 60", 4 Star/Saute burners, 4 Pyromax burners Right, 1 convection oven plus cabinet base, standing pilot, 22-1/2" flue riser with heavy duty shelf, stainless steel front, sides and shelf, 6" adjustable legs, 324,000 BTU, CSA</t>
  </si>
  <si>
    <t>4603AD</t>
  </si>
  <si>
    <t>Ultimate Restaurant Range, Gas, 60", 10 Star/Saute burners with standard grates, 1 standard and 1 convection oven base, standing pilot, 22-1/2" flue riser with heavy duty shelf, stainless steel front, sides and shelf, 6" adjustable legs, 407,000 BTU, CSA,</t>
  </si>
  <si>
    <t>4603AD-2CL</t>
  </si>
  <si>
    <t>Ultimate Restaurant Range, Gas, 60", 6 Star/Saute burners with standard grates, 24" charbroiler Left, 1 standard and 1 convection oven base, standing pilot, 22-1/2" flue riser with heavy duty shelf, stainless steel front, sides and shelf, 6" adjustable le</t>
  </si>
  <si>
    <t>4603AD-2CR</t>
  </si>
  <si>
    <t>Ultimate Restaurant Range, Gas, 60", 6 Star/Saute burners with standard grates, 24" charbroiler Right, 1 standard and 1 convection oven base, standing pilot, 22-1/2" flue riser with heavy duty shelf, stainless steel front, sides and shelf, 6" adjustable l</t>
  </si>
  <si>
    <t>4603AD-2GL</t>
  </si>
  <si>
    <t>Ultimate Restaurant Range, Gas, 60", 2 Star/Saute burners Front, 2 Non-Clog burners in Back, standard grates, 36" thermostatic griddle Left, 2 standard oven base, standing pilot, 22-1/2" flue riser with heavy duty shelf, stainless steel front, sides and s</t>
  </si>
  <si>
    <t>4604DD-3TR</t>
  </si>
  <si>
    <t xml:space="preserve">Ultimate Restaurant Range, Gas, 60", 2 Star/Saute burners Front, 2 Non-Clog burners in Back, standard grates, 36" thermostatic griddle Right, 2 standard oven base, standing pilot, 22-1/2" flue riser with heavy duty shelf, stainless steel front, sides and </t>
  </si>
  <si>
    <t>4604DD-4GL</t>
  </si>
  <si>
    <t>Ultimate Restaurant Range, Gas, 60", 1 Star/Saute burners Front, 1 Non-Clog burners in Back, standard grates, 48" griddle Left, 2 standard oven base, standing pilot, 22-1/2" flue riser with heavy duty shelf, stainless steel front, sides and shelf, 6" adju</t>
  </si>
  <si>
    <t>4604DD-4GR</t>
  </si>
  <si>
    <t>Ultimate Restaurant Range, Gas, 60", 1 Star/Saute burners Front, 1 Non-Clog burners in Back, standard grates, 48" griddle Right, 2 standard oven base, standing pilot, 22-1/2" flue riser with heavy duty shelf, stainless steel front, sides and shelf, 6" adj</t>
  </si>
  <si>
    <t>4604DD-4TL</t>
  </si>
  <si>
    <t>Ultimate Restaurant Range, Gas, 60", 6 Star/Saute burners, 24" thermostatic griddle Right, 1 standard and 1 convection oven base, standing pilot, 22-1/2" flue riser with heavy duty shelf, stainless steel front, sides and shelf, 6" adjustable legs, 339,000</t>
  </si>
  <si>
    <t>4603AD-3CL</t>
  </si>
  <si>
    <t xml:space="preserve">Ultimate Restaurant Range, Gas, 60", 4 Non-Clog burners, 4 Pyromax burners with standard grates Left, 1 standard oven plus cabinet base, standing pilot, 22-1/2" flue riser with heavy duty shelf, stainless steel front, sides and shelf, 6" adjustable legs, </t>
  </si>
  <si>
    <t>4601DC-7R</t>
  </si>
  <si>
    <t>Ultimate Restaurant Range, Gas, 60", 4 Non-Clog burners, 4 Pyromax burners with standard grates Right, 1 standard oven plus cabinet base, standing pilot, 22-1/2" flue riser with heavy duty shelf, stainless steel front, sides and shelf, 6" adjustable legs,</t>
  </si>
  <si>
    <t>4601DD</t>
  </si>
  <si>
    <t>Ultimate Restaurant Range, Gas, 60", 3 Non-Clog burners Front &amp; 2 Pyromax Rear, 24" charbroiler Left, 2 convection oven base, standing pilot, 22-1/2" flue riser with heavy duty shelf, stainless steel front, sides and shelf, 6" adjustable legs, 307,000 BTU</t>
  </si>
  <si>
    <t>4605AA-2CR</t>
  </si>
  <si>
    <t>Ultimate Restaurant Range, Gas, 60", 3 Non-Clog burners Front &amp; 2 Pyromax Rear, 24" charbroiler Right, 2 convection oven base, standing pilot, 22-1/2" flue riser with heavy duty shelf, stainless steel front, sides and shelf, 6" adjustable legs, 307,000 BT</t>
  </si>
  <si>
    <t>4605AA-2GL</t>
  </si>
  <si>
    <t>Ultimate Restaurant Range, Gas, 60", 3 Non-Clog burners Front &amp; 2 Pyromax Rear, 24" griddle Left, 2 convection oven base, standing pilot, 22-1/2" flue riser with heavy duty shelf, stainless steel front, sides and shelf, 6" adjustable legs, 307,000 BTU, CS</t>
  </si>
  <si>
    <t>4605AA-2GR</t>
  </si>
  <si>
    <t>Ultimate Restaurant Range, Gas, 60", 3 Non-Clog burners Front &amp; 2 Pyromax Rear, 24" griddle Right, 2 convection oven base, standing pilot, 22-1/2" flue riser with heavy duty shelf, stainless steel front, sides and shelf, 6" adjustable legs, 307,000 BTU, C</t>
  </si>
  <si>
    <t>4605AA-2RR</t>
  </si>
  <si>
    <t>Ultimate Restaurant Range, Gas, 60", 3 Non-Clog burners Front &amp; 2 Pyromax Rear, standard grates, raised griddle/broiler, 2 convection oven base, standing pilot, 22-1/2" flue riser with heavy duty shelf, stainless steel front, sides and shelf, 6" adjustabl</t>
  </si>
  <si>
    <t>4605AA-2TL</t>
  </si>
  <si>
    <t xml:space="preserve">Ultimate Restaurant Range, Gas, 60", 2 Star/Saute burners with standard grates, 48" griddle Left, 1 standard and 1 convection oven base, standing pilot, 22-1/2" flue riser with heavy duty shelf, stainless steel front, sides and shelf, 6" adjustable legs, </t>
  </si>
  <si>
    <t>4603AD-4GR</t>
  </si>
  <si>
    <t>Ultimate Restaurant Range, Gas, 60", 2 Star/Saute burners with standard grates, 48" griddle Right, 1 standard and 1 convection oven base, standing pilot, 22-1/2" flue riser with heavy duty shelf, stainless steel front, sides and shelf, 6" adjustable legs,</t>
  </si>
  <si>
    <t>4603AD-4TL</t>
  </si>
  <si>
    <t>Ultimate Restaurant Range, Gas, 60", 2 Star/Saute burners with standard grates, 48" thermostatic griddle Left, 1 standard and 1 convection oven base, standing pilot, 22-1/2" flue riser with heavy duty shelf, stainless steel front, sides and shelf, 6" adju</t>
  </si>
  <si>
    <t>4603AD-4TR</t>
  </si>
  <si>
    <t>Ultimate Restaurant Range, Gas, 60", 2 Star/Saute burners with standard grates, 48" thermostatic griddle Right, 1 standard and 1 convection oven base, standing pilot, 22-1/2" flue riser with heavy duty shelf, stainless steel front, sides and shelf, 6" adj</t>
  </si>
  <si>
    <t>4603AD-5L</t>
  </si>
  <si>
    <t>Ultimate Restaurant Range, Gas, 60", 3 Non-Clog burners Front &amp; 2 Pyromax Rear, 4 Star/Saute burners Left, 1 standard and 1 convection oven base, standing pilot, 22-1/2" flue riser with heavy duty shelf, stainless steel front, sides and shelf, 6" adjustab</t>
  </si>
  <si>
    <t>4603AD-5R</t>
  </si>
  <si>
    <t>Ultimate Restaurant Range, Gas, 60", 3 Non-Clog burners Front &amp; 2 Pyromax Rear, 4 Star/Saute burners Right, 1 standard and 1 convection oven base, standing pilot, 22-1/2" flue riser with heavy duty shelf, stainless steel front, sides and shelf, 6" adjusta</t>
  </si>
  <si>
    <t>4603AD-6L</t>
  </si>
  <si>
    <t>Ultimate Restaurant Range, Gas, 60", 3 Star/Saute burners Front &amp; 2 Pyromax Rear, 4 Star/Saute burners Left, 1 standard and 1 convection oven base, standing pilot, 22-1/2" flue riser with heavy duty shelf, stainless steel front, sides and shelf, 6" adjust</t>
  </si>
  <si>
    <t>4603AD-6R</t>
  </si>
  <si>
    <t>Ultimate Restaurant Range, Gas, 60", 3 Star/Saute burners Front &amp; 2 Pyromax Rear, 4 Star/Saute burners Right, 1 standard and 1 convection oven base, standing pilot, 22-1/2" flue riser with heavy duty shelf, stainless steel front, sides and shelf, 6" adjus</t>
  </si>
  <si>
    <t>4603AD-7L</t>
  </si>
  <si>
    <t>Ultimate Restaurant Range, Gas, 60", 4 Star/Saute burners, 4 Pyromax burners Left, 1 standard and 1 convection oven base, standing pilot, 22-1/2" flue riser with heavy duty shelf, stainless steel front, sides and shelf, 6" adjustable legs, 369,000 BTU, CS</t>
  </si>
  <si>
    <t>4603AD-7R</t>
  </si>
  <si>
    <t>Ultimate Restaurant Range, Gas, 60", 4 Star/Saute burners, 4 Pyromax burners Right, 1 standard and 1 convection oven base, standing pilot, 22-1/2" flue riser with heavy duty shelf, stainless steel front, sides and shelf, 6" adjustable legs, 369,000 BTU, C</t>
  </si>
  <si>
    <t>4603CC</t>
  </si>
  <si>
    <t>Ultimate Restaurant Range, Gas, 60", 10 Star/Saute burners with standard grates, 2 cabinet base, 22-1/2" flue riser with heavy duty shelf, stainless steel front, sides and shelf, 6" adjustable legs, 330,000 BTU, CSA, NSF</t>
  </si>
  <si>
    <t>4603CC-2CL</t>
  </si>
  <si>
    <t>Ultimate Restaurant Range, Gas, 60", 3 Non-Clog burners Front &amp; 2 Pyromax Rear, 24" thermostatic griddle Right, 1 standard and 1 convection oven base, standing pilot, 22-1/2" flue riser with heavy duty shelf, stainless steel front, sides and shelf, 6" adj</t>
  </si>
  <si>
    <t>4605CC-2CL</t>
  </si>
  <si>
    <t>Ultimate Restaurant Range, Gas, 60", 3 Non-Clog burners Front &amp; 2 Pyromax Rear, 24" charbroiler Left, 2 cabinet base, 22-1/2" flue riser with heavy duty shelf, stainless steel front, sides and shelf, 6" adjustable legs, 243,000 BTU, CSA, NSF</t>
  </si>
  <si>
    <t>4605CC-2CR</t>
  </si>
  <si>
    <t>Ultimate Restaurant Range, Gas, 60", 3 Non-Clog burners Front &amp; 2 Pyromax Rear, 24" charbroiler Right, 2 cabinet base, 22-1/2" flue riser with heavy duty shelf, stainless steel front, sides and shelf, 6" adjustable legs, 243,000 BTU, CSA, NSF</t>
  </si>
  <si>
    <t>4605CC-2GL</t>
  </si>
  <si>
    <t>Ultimate Restaurant Range, Gas, 60", 3 Non-Clog burners Front &amp; 2 Pyromax Rear, 24" griddle Left, 2 cabinet base, 22-1/2" flue riser with heavy duty shelf, stainless steel front, sides and shelf, 6" adjustable legs, 243,000 BTU, CSA, NSF</t>
  </si>
  <si>
    <t>4605CC-2GR</t>
  </si>
  <si>
    <t>Ultimate Restaurant Range, Gas, 60", 3 Non-Clog burners Front &amp; 2 Pyromax Rear, 24" griddle Right, 2 cabinet base, 22-1/2" flue riser with heavy duty shelf, stainless steel front, sides and shelf, 6" adjustable legs, 243,000 BTU, CSA, NSF</t>
  </si>
  <si>
    <t>4605CC-2RR</t>
  </si>
  <si>
    <t>Ultimate Restaurant Range, Gas, 60", 3 Non-Clog burners Front &amp; 2 Pyromax Rear, standard grates, raised griddle/broiler, 2 cabinet base, 22-1/2" flue riser with heavy duty shelf, stainless steel front, sides and shelf, 6" adjustable legs, 212,500 BTU, CSA</t>
  </si>
  <si>
    <t>4605CC-2TL</t>
  </si>
  <si>
    <t>4603CC-3TL</t>
  </si>
  <si>
    <t>60" Restaurant range, 2' man griddle, 6 burners, (2) cab. Base</t>
  </si>
  <si>
    <t>S60CC-2T</t>
  </si>
  <si>
    <t>60" Restaurant range, 2' T-Stat griddle, 6 burners, (2) cab. Base</t>
  </si>
  <si>
    <t>S60DD-3G</t>
  </si>
  <si>
    <t>60" Restaurant range, 3' man griddle, 4 burners, (2) standard ovens</t>
  </si>
  <si>
    <t>S60DD-3T</t>
  </si>
  <si>
    <t>60" Restaurant range, 3' T-Stat griddle, 4 burners, (2) standard ovens</t>
  </si>
  <si>
    <t>S60AA-3G</t>
  </si>
  <si>
    <t>60" Restaurant range, 3' man griddle, 4 burners, (2) convection ovens</t>
  </si>
  <si>
    <t>S60AA-3T</t>
  </si>
  <si>
    <t>Ultimate Restaurant Range, Gas, 60", 3 Star/Saute burners Front &amp; 2 Pyromax Rear, 24" thermostatic griddle Left, 2 cabinet base, 22-1/2" flue riser with heavy duty shelf, stainless steel front, sides and shelf, 6" adjustable legs, 243,000 BTU, CSA, NSF</t>
  </si>
  <si>
    <t>4606CC-2TR</t>
  </si>
  <si>
    <t>Ultimate Restaurant Range, Gas, 60", 3 Star/Saute burners Front &amp; 2 Pyromax Rear, 24" thermostatic griddle right, 2 cabinet base, 22-1/2" flue riser with heavy duty shelf, stainless steel front, sides and shelf, 6" adjustable legs, 243,000 BTU, CSA, NSF</t>
  </si>
  <si>
    <t>4606DC-2CL</t>
  </si>
  <si>
    <t>Kettle/Cabinet Assembly, Electric, 24" wide cabinet base, one 10-gallon kettle, automatic boiler blowdown, standard height cabinet, stainless steel interior &amp; exterior finish, 24-KW</t>
  </si>
  <si>
    <t>EMT-6</t>
  </si>
  <si>
    <t>Kettle/Cabinet Assembly, Electric, 24" wide cabinet base, one 6-gallon kettle, automatic boiler blowdown, standard height cabinet, stainless steel interior &amp; exterior finish, 24-KW</t>
  </si>
  <si>
    <t>DMT-6-6</t>
  </si>
  <si>
    <t xml:space="preserve">DIRECT STEAM KETTLE ON 36" CAB, 6+6 GAL </t>
  </si>
  <si>
    <t>EMT-6-6</t>
  </si>
  <si>
    <t>ELECTRIC STEAM KETTLE ON 36" CAB, 6+6 GAL</t>
  </si>
  <si>
    <t>GMT-6-6</t>
  </si>
  <si>
    <t>GAS STEAM KETTLE ON 36" CAB, 6+6 GAL</t>
  </si>
  <si>
    <t>DMT-10-6</t>
  </si>
  <si>
    <t>DIRECT STEAM KETTLE ON 42" CAB, 10+6 GAL</t>
  </si>
  <si>
    <t>EMT-10-6</t>
  </si>
  <si>
    <t>ELECTRIC STEAM KETTLE ON 42" CAB, 10+6 GAL</t>
  </si>
  <si>
    <t>GMT-10-6</t>
  </si>
  <si>
    <t>GAS STEAM KETTLE ON 42" CAB, 10+6 GAL</t>
  </si>
  <si>
    <t>GMT-10-10</t>
  </si>
  <si>
    <t>GAS STEAM KETTLE ON 42" CAB, 10+10 GAL</t>
  </si>
  <si>
    <t>GAS STEAM KETTLE - STA TRI-LEG, 12 GAL, 2/3 JACKET</t>
  </si>
  <si>
    <t>KSLG-20</t>
  </si>
  <si>
    <t>GAS STEAM KETTLE - STA TRI-LEG, 20 GAL, 2/3 JACKET</t>
  </si>
  <si>
    <t>KSLG-40</t>
  </si>
  <si>
    <t>GAS STEAM KETTLE - STA TRI-LEG, 40 GAL, 2/3 JACKET</t>
  </si>
  <si>
    <t>KSLG-60</t>
  </si>
  <si>
    <t>GAS STEAM KETTLE - STA TRI-LEG, 60 GAL, 2/3 JACKET</t>
  </si>
  <si>
    <t>KSLG-80</t>
  </si>
  <si>
    <t>GAS STEAM KETTLE - STA TRI-LEG, 80 GAL, 2/3 JACKET</t>
  </si>
  <si>
    <t>KSLG-100</t>
  </si>
  <si>
    <t>SCX-2S-10</t>
  </si>
  <si>
    <t>ECX-2S-10</t>
  </si>
  <si>
    <t>GCX-2S-10</t>
  </si>
  <si>
    <t>DCX-2S-6-6</t>
  </si>
  <si>
    <t>SCX-2S-6-6</t>
  </si>
  <si>
    <t>ECX-2S-6-6</t>
  </si>
  <si>
    <t>GCX-2S-6-6</t>
  </si>
  <si>
    <t>DCX-2S-6-10</t>
  </si>
  <si>
    <t>SCX-2S-6-10</t>
  </si>
  <si>
    <t>ECX-2S-6-10</t>
  </si>
  <si>
    <t>GCX-2S-6-10</t>
  </si>
  <si>
    <t>DCX-10S</t>
  </si>
  <si>
    <t>SCX-10S</t>
  </si>
  <si>
    <t>ECX-10S</t>
  </si>
  <si>
    <t>GCX-10S</t>
  </si>
  <si>
    <t>DCX-10S-36</t>
  </si>
  <si>
    <t>SCX-10S-36</t>
  </si>
  <si>
    <t>ECX-10S-36</t>
  </si>
  <si>
    <t>GCX-10S-36</t>
  </si>
  <si>
    <t>DCX-10S-6</t>
  </si>
  <si>
    <t>SCX-10S-6</t>
  </si>
  <si>
    <t>ECX-10S-6</t>
  </si>
  <si>
    <t>GCX-10S-6</t>
  </si>
  <si>
    <t>DCX-10S-10</t>
  </si>
  <si>
    <t>SCX-10S-10</t>
  </si>
  <si>
    <t>ECX-10S-10</t>
  </si>
  <si>
    <t>Ultimate Restaurant Range, Gas, 60", 3 Non-Clog burners Front &amp; 2 Pyromax Rear, standard grates, raised griddle/broiler, 1 standard oven plus cabinet base, 22-1/2" flue riser with heavy duty shelf, stainless steel front, sides and shelf, 6" adjustable leg</t>
  </si>
  <si>
    <t>4605DC-2TL</t>
  </si>
  <si>
    <t>Ultimate Restaurant Range, Gas, 60", 3 Non-Clog burners Front &amp; 2 Pyromax Rear, 24" thermostatic griddle Left, 1 standard oven plus cabinet base, 22-1/2" flue riser with heavy duty shelf, stainless steel front, sides and shelf, 6" adjustable legs, 288,000</t>
  </si>
  <si>
    <t>4605DC-2TR</t>
  </si>
  <si>
    <t>Ultimate Restaurant Range, Gas, 60", 3 Non-Clog burners Front &amp; 2 Pyromax Rear, 24" thermostatic griddle Right, 1 standard oven plus cabinet base, 22-1/2" flue riser with heavy duty shelf, stainless steel front, sides and shelf, 6" adjustable legs, 288,00</t>
  </si>
  <si>
    <t>4605DD-2CL</t>
  </si>
  <si>
    <t xml:space="preserve">Ultimate Restaurant Range, Gas, 60", 3 Non-Clog burners Front &amp; 2 Pyromax Rear, 24" charbroiler Left, 2 standard oven base, standing pilot, 22-1/2" flue riser with heavy duty shelf, stainless steel front, sides and shelf, 6" adjustable legs, 333,000 BTU, </t>
  </si>
  <si>
    <t>4605DD-2CR</t>
  </si>
  <si>
    <t>Ultimate Restaurant Range, Gas, 60", 3 Non-Clog burners Front &amp; 2 Pyromax Rear, 24" charbroiler Right, 2 standard oven base, standing pilot, 22-1/2" flue riser with heavy duty shelf, stainless steel front, sides and shelf, 6" adjustable legs, 333,000 BTU,</t>
  </si>
  <si>
    <t>4605DD-2GL</t>
  </si>
  <si>
    <t>Ultimate Restaurant Range, Gas, 60", 3 Non-Clog burners Front &amp; 2 Pyromax Rear, 24" griddle Left, 2 standard oven base, standing pilot, 22-1/2" flue riser with heavy duty shelf, stainless steel front, sides and shelf, 6" adjustable legs, 333,000 BTU, CSA,</t>
  </si>
  <si>
    <t>4605DD-2GR</t>
  </si>
  <si>
    <t>Ultimate Restaurant Range, Gas, 60", 3 Non-Clog burners Front &amp; 2 Pyromax Rear, 24" griddle Right, 2 standard oven base, standing pilot, 22-1/2" flue riser with heavy duty shelf, stainless steel front, sides and shelf, 6" adjustable legs, 333,000 BTU, CSA</t>
  </si>
  <si>
    <t>4605DD-2RR</t>
  </si>
  <si>
    <t>Ultimate Restaurant Range, Gas, 60", 4 Pyromax burners, 24" griddle Left, 1 standard oven plus cabinet base, standing pilot, 22-1/2" flue riser with heavy duty shelf, stainless steel front, sides and shelf, 6" adjustable legs, 269,000 BTU, CSA, NSF</t>
  </si>
  <si>
    <t>4607DC-2GR</t>
  </si>
  <si>
    <t>Ultimate Restaurant Range, Gas, 60", 4 Pyromax burners, 24" griddle Right, 1 standard oven plus cabinet base, standing pilot, 22-1/2" flue riser with heavy duty shelf, stainless steel front, sides and shelf, 6" adjustable legs, 269,000 BTU, CSA, NSF</t>
  </si>
  <si>
    <t>4607DC-2RR</t>
  </si>
  <si>
    <t>Ultimate Restaurant Range, Gas, 60", 4 Pyromax burners with standard grates, raised griddle/broiler, 1 standard oven plus cabinet base, standing pilot, 22-1/2" flue riser with heavy duty shelf, stainless steel front, sides and shelf, 6" adjustable legs, 2</t>
  </si>
  <si>
    <t>4607DC-2TL</t>
  </si>
  <si>
    <t>4607DC-2TR</t>
  </si>
  <si>
    <t>4607DD-2CL</t>
  </si>
  <si>
    <t>Ultimate Restaurant Range, Gas, 60", 4 Pyromax burners, 24" charbroiler Left, 2 standard oven base, standing pilot, 22-1/2" flue riser with heavy duty shelf, stainless steel front, sides and shelf, 6" adjustable legs, 314,000 BTU, CSA, NSF</t>
  </si>
  <si>
    <t>4607DD-2CR</t>
  </si>
  <si>
    <t>Ultimate Restaurant Range, Gas, 60", 4 Pyromax burners, 24" charbroiler Right, 2 standard oven base, standing pilot, 22-1/2" flue riser with heavy duty shelf, stainless steel front, sides and shelf, 6" adjustable legs, 314,000 BTU, CSA, NSF</t>
  </si>
  <si>
    <t>4607DD-2GL</t>
  </si>
  <si>
    <t>Ultimate Restaurant Range, Gas, 60", 4 Pyromax burners, 24" griddle Left, 2 standard oven base, standing pilot, 22-1/2" flue riser with heavy duty shelf, stainless steel front, sides and shelf, 6" adjustable legs, 314,000 BTU, CSA, NSF</t>
  </si>
  <si>
    <t>4607DD-2GR</t>
  </si>
  <si>
    <t>Ultimate Restaurant Range, Gas, 60", 3 Star/Saute burners Front, 3 Non-Clog burners in Rear, 24" griddle Right, 2 convection oven base, standing pilot, 22-1/2" flue riser with heavy duty shelf, stainless steel front, sides and shelf, 6" adjustable legs, 3</t>
  </si>
  <si>
    <t>4604AA-2RR</t>
  </si>
  <si>
    <t>Ultimate Restaurant Range, Gas, 60", 3 Star/Saute burners Front, 3 Non-clog burners in Rear, standard grates, raised griddle/broiler, 2 convection oven base, standing pilot, 22-1/2" flue riser with heavy duty shelf, stainless steel front, sides and shelf,</t>
  </si>
  <si>
    <t>4604AA-2TL</t>
  </si>
  <si>
    <t>Ultimate Restaurant Range, Gas, 60", 3 Star/Saute burners Front, 3 Non-Clog burners in Rear, 24" thermostatic griddle Left, 2 convection oven base, standing pilot, 22-1/2" flue riser with heavy duty shelf, stainless steel front, sides and shelf, 6" adjust</t>
  </si>
  <si>
    <t>4604AA-2TR</t>
  </si>
  <si>
    <t>Ultimate Restaurant Range, Gas, 60", 3 Star/Saute burners Front, 3 Non-Clog burners in Rear, 24" thermostatic griddle Right, 2 convection oven base, standing pilot, 22-1/2" flue riser with heavy duty shelf, stainless steel front, sides and shelf, 6" adjus</t>
  </si>
  <si>
    <t>4604AA-3CL</t>
  </si>
  <si>
    <t>Ultimate Restaurant Range, Gas, 60", 2 Star/Saute burners Front, 2 Non-Clog burners in Back, standard grates, 36" charbroiler Left, 2 convection oven base, standing pilot, 22-1/2" flue riser with heavy duty shelf, stainless steel front, sides and shelf, 6</t>
  </si>
  <si>
    <t>4604AA-3CR</t>
  </si>
  <si>
    <t xml:space="preserve">Ultimate Restaurant Range, Gas, 60", 2 Star/Saute burners Front, 2 Non-Clog burners in Back, standard grates, 36" charbroiler Right, 2 convection oven base, standing pilot, 22-1/2" flue riser with heavy duty shelf, stainless steel front, sides and shelf, </t>
  </si>
  <si>
    <t>4604AA-3GL</t>
  </si>
  <si>
    <t>Ultimate Restaurant Range, Gas, 60", 4 Pyromax burners, 24" charbroiler Left, 2 cabinet base, 22-1/2" flue riser with heavy duty shelf, stainless steel front, sides and shelf, 6" adjustable legs, 224,000 BTU, CSA, NSF</t>
  </si>
  <si>
    <t>4607CC-2CR</t>
  </si>
  <si>
    <t>Ultimate Restaurant Range, Gas, 60", 4 Pyromax burners, 24" charbroiler Right, 2 cabinet base, 22-1/2" flue riser with heavy duty shelf, stainless steel front, sides and shelf, 6" adjustable legs, 224,000 BTU, CSA, NSF</t>
  </si>
  <si>
    <t>4607CC-2GL</t>
  </si>
  <si>
    <t>ELECTRIC STEAM KETTLE - STATION TRI-LEG 2/3 JACKET, 60 GAL, 208V</t>
  </si>
  <si>
    <t>KELS-80</t>
  </si>
  <si>
    <t>ELECTRIC STEAM KETTLE - STATION TRI-LEG 2/3 JACKET, 80 GAL, 208V</t>
  </si>
  <si>
    <t>KELS-100</t>
  </si>
  <si>
    <t>18kW standard, increase to 24kW</t>
  </si>
  <si>
    <t>18kW standard, increase to 36kW</t>
  </si>
  <si>
    <t>Gas, Double Stack, Half Size Convection Oven, STD CTRL</t>
  </si>
  <si>
    <t>GH-20CCH</t>
  </si>
  <si>
    <t>Gas,  Double Stack, Cycle, Cook And HOLD CTRL, Half Size Oven</t>
  </si>
  <si>
    <t xml:space="preserve">High Voltage </t>
  </si>
  <si>
    <t>High Voltage 380V,415V, or 480V - per Deck</t>
  </si>
  <si>
    <t>Export Package</t>
  </si>
  <si>
    <t>DIRECT STEAM KETTLE - STATION PED, 30 GAL, FULL JACKET</t>
  </si>
  <si>
    <t>KDPS-40F</t>
  </si>
  <si>
    <t>DIRECT STEAM KETTLE - STATION PED, 40 GAL, FULL JACKET</t>
  </si>
  <si>
    <t>KDPS-60F</t>
  </si>
  <si>
    <t>DIRECT STEAM KETTLE - STATION PED, 60 GAL, FULL JACKET</t>
  </si>
  <si>
    <t>KDPS-80F</t>
  </si>
  <si>
    <t>DIRECT STEAM KETTLE - STATION PED, 80 GAL, FULL JACKET</t>
  </si>
  <si>
    <t>KDLS-20</t>
  </si>
  <si>
    <t>DIRECT STEAM KETTLE - STATION TRI-LEG, 20 GAL, 2/3 JACKET</t>
  </si>
  <si>
    <t>KDLS-30</t>
  </si>
  <si>
    <t>DIRECT STEAM KETTLE - STATION TRI-LEG, 30 GAL, 2/3 JACKET</t>
  </si>
  <si>
    <t>KDLS-40</t>
  </si>
  <si>
    <t>DIRECT STEAM KETTLE - STATION TRI-LEG, 40 GAL, 2/3 JACKET</t>
  </si>
  <si>
    <t>KDLS-60</t>
  </si>
  <si>
    <t>DIRECT STEAM KETTLE - STATION TRI-LEG, 60 GAL, 2/3 JACKET</t>
  </si>
  <si>
    <t>KDLS-80</t>
  </si>
  <si>
    <t>DIRECT STEAM KETTLE - STATION TRI-LEG, 80 GAL, 2/3 JACKET</t>
  </si>
  <si>
    <t>KDLS-100</t>
  </si>
  <si>
    <t>DIRECT STEAM KETTLE - STATION TRI-LEG, 100 GAL, 2/3 JACKET</t>
  </si>
  <si>
    <t>KDLS-150</t>
  </si>
  <si>
    <t>DIRECT STEAM KETTLE - STATION TRI-LEG, 150 GAL, 2/3 JACKET</t>
  </si>
  <si>
    <t>KDLS-20F</t>
  </si>
  <si>
    <t>DIRECT STEAM KETTLE - STATION TRI-LEG, 20 GAL, FULL JACKET</t>
  </si>
  <si>
    <t>KDLS-30F</t>
  </si>
  <si>
    <t>DIRECT STEAM KETTLE - STATION TRI-LEG, 30 GAL, FULL JACKET</t>
  </si>
  <si>
    <t>KDLS-40F</t>
  </si>
  <si>
    <t>DIRECT STEAM KETTLE - STATION TRI-LEG, 40 GAL, FULL JACKET</t>
  </si>
  <si>
    <t>KDLS-60F</t>
  </si>
  <si>
    <t>DIRECT STEAM KETTLE - STATION TRI-LEG, 60 GAL, FULL JACKET</t>
  </si>
  <si>
    <t>KDLS-80F</t>
  </si>
  <si>
    <t>DIRECT STEAM KETTLE - STATION TRI-LEG, 80 GAL, FULL JACKET</t>
  </si>
  <si>
    <t>KDPT-20</t>
  </si>
  <si>
    <t>DIRECT STEAM KETTLE - TILT PED., 20 GAL, 2/3 JACKET</t>
  </si>
  <si>
    <t>KDPT-30</t>
  </si>
  <si>
    <t>DIRECT STEAM KETTLE - TILT PED., 30 GAL, 2/3 JACKET</t>
  </si>
  <si>
    <t>KDPT-40</t>
  </si>
  <si>
    <t>DIRECT STEAM KETTLE - TILT PED., 40 GAL, 2/3 JACKET</t>
  </si>
  <si>
    <t>KDPT-60</t>
  </si>
  <si>
    <t>DIRECT STEAM KETTLE - TILT PED., 60 GAL, 2/3 JACKET</t>
  </si>
  <si>
    <t>KDPT-80</t>
  </si>
  <si>
    <t>DIRECT STEAM KETTLE - TILT PED., 80 GAL, 2/3 JACKET</t>
  </si>
  <si>
    <t>HP-50</t>
  </si>
  <si>
    <t>50 PSI</t>
  </si>
  <si>
    <t>KDLT-20</t>
  </si>
  <si>
    <t>DIRECT STEAM KETTLE - TILT TRI-LEG, 20 GAL, 2/3 JACKET</t>
  </si>
  <si>
    <t>KDLT-30</t>
  </si>
  <si>
    <t>DIRECT STEAM KETTLE - TILT TRI-LEG, 30 GAL, 2/3 JACKET</t>
  </si>
  <si>
    <t>KDLT-40</t>
  </si>
  <si>
    <t>DIRECT STEAM KETTLE - TILT TRI-LEG, 40 GAL, 2/3 JACKET</t>
  </si>
  <si>
    <t>KDLT-60</t>
  </si>
  <si>
    <t>DIRECT STEAM KETTLE - TILT TRI-LEG, 60 GAL, 2/3 JACKET</t>
  </si>
  <si>
    <t>KDLT-80</t>
  </si>
  <si>
    <t>DIRECT STEAM KETTLE - TILT TRI-LEG, 80 GAL, 2/3 JACKET</t>
  </si>
  <si>
    <t>KDLT-100</t>
  </si>
  <si>
    <t>DIRECT STEAM KETTLE - TILT TRI-LEG, 100 GAL, 2/3 JACKET</t>
  </si>
  <si>
    <t>DMT-30</t>
  </si>
  <si>
    <t>Ultimate Restaurant Range, Gas, 60", 3 Star/Saute burners Front &amp; 2 Pyromax Rear, 4 Star/Saute burners Right, 1 standard oven plus cabinet base, standing pilot, 22-1/2" flue riser with heavy duty shelf, stainless steel front, sides and shelf, 6" adjustabl</t>
  </si>
  <si>
    <t>4603DC-7L</t>
  </si>
  <si>
    <t>Ultimate Restaurant Range, Gas, 60", 4 Star/Saute burners, 4 Pyromax burners Left, 1 standard oven plus cabinet base, standing pilot, 22-1/2" flue riser with heavy duty shelf, stainless steel front, sides and shelf, 6" adjustable legs, 337,000 BTU, CSA, N</t>
  </si>
  <si>
    <t>4603DC-7R</t>
  </si>
  <si>
    <t>Ultimate Restaurant Range, Gas, 60", 3 Star/Saute burners Front &amp; 2 Pyromax Rear, 24" thermostatic griddle Right, 1 convection oven plus cabinet base, standing pilot, 22-1/2" flue riser with heavy duty shelf, stainless steel front, sides and shelf, 6" adj</t>
  </si>
  <si>
    <t>4606AD-2CL</t>
  </si>
  <si>
    <t xml:space="preserve">Ultimate Restaurant Range, Gas, 60", 3 Star/Saute burners Front &amp; 2 Pyromax Rear, 24" charbroiler Left, 1 standard and 1 convection oven base, standing pilot, 22-1/2" flue riser with heavy duty shelf, stainless steel front, sides and shelf, 6" adjustable </t>
  </si>
  <si>
    <t>4606AD-2CR</t>
  </si>
  <si>
    <t>Ultimate Restaurant Range, Gas, 60", 3 Star/Saute burners Front &amp; 2 Pyromax Rear, 24" charbroiler Right, 1 standard and 1 convection oven base, standing pilot, 22-1/2" flue riser with heavy duty shelf, stainless steel front, sides and shelf, 6" adjustable</t>
  </si>
  <si>
    <t>4606AD-2GL</t>
  </si>
  <si>
    <t>Ultimate Restaurant Range, Gas, 60", 3 Star/Saute burners Front &amp; 2 Pyromax Rear, 24" griddle Left, 1 standard and 1 convection oven base, standing pilot, 22-1/2" flue riser with heavy duty shelf, stainless steel front, sides and shelf, 6" adjustable legs</t>
  </si>
  <si>
    <t>4606AD-2GR</t>
  </si>
  <si>
    <t>Ultimate Restaurant Range, Gas, 60", 3 Star/Saute burners Front &amp; 2 Pyromax Rear, 24" charbroiler Right, 2 cabinet base, 22-1/2" flue riser with heavy duty shelf, stainless steel front, sides and shelf, 6" adjustable legs, 243,000 BTU, CSA, NSF</t>
  </si>
  <si>
    <t>4606CC-2GL</t>
  </si>
  <si>
    <t>Ultimate Restaurant Range, Gas, 60", 3 Star/Saute burners Front &amp; 2 Pyromax Rear, 24" thermostatic griddle Left, 1 standard and 1 convection oven base, standing pilot, 22-1/2" flue riser with heavy duty shelf, stainless steel front, sides and shelf, 6" ad</t>
  </si>
  <si>
    <t>4606AD-2TR</t>
  </si>
  <si>
    <t>Ultimate Restaurant Range, Gas, 60", 3 Star/Saute burners Front &amp; 2 Pyromax Rear, 24" thermostatic griddle Right, 1 standard and 1 convection oven base, standing pilot, 22-1/2" flue riser with heavy duty shelf, stainless steel front, sides and shelf, 6" a</t>
  </si>
  <si>
    <t>4606CC-2CL</t>
  </si>
  <si>
    <t>Ultimate Restaurant Range, Gas, 60", 3 Star/Saute burners Front &amp; 2 Pyromax Rear, 24" charbroiler Left, 2 cabinet base, 22-1/2" flue riser with heavy duty shelf, stainless steel front, sides and shelf, 6" adjustable legs, 243,000 BTU, CSA, NSF</t>
  </si>
  <si>
    <t>4606CC-2CR</t>
  </si>
  <si>
    <t>Ultimate Restaurant Range, Gas, 60", 6 Star/Saute burners, 24" griddle Left, 2 standard oven base, standing pilot, 22-1/2" flue riser with heavy duty shelf, stainless steel front, sides and shelf, 6" adjustable legs, 352,000 BTU, CSA, NSF</t>
  </si>
  <si>
    <t>4603DD-2GR</t>
  </si>
  <si>
    <t>Ultimate Restaurant Range, Gas, 60", 3 Non-Clog burners Front &amp; 2 Pyromax Rear, 4 Non-Clog burners with Wavy grates Left, 1 convection oven plus cabinet base, standing pilot, 22-1/2" flue riser with heavy duty shelf, stainless steel front, sides and shelf</t>
  </si>
  <si>
    <t>4602AC-5R</t>
  </si>
  <si>
    <t>Ultimate Restaurant Range, Gas, 60", 3 Non-Clog burners Front &amp; 2 Pyromax Rear, 4 Non-Clog burners with Wavy grates Right, 1 convection oven plus cabinet base, standing pilot, 22-1/2" flue riser with heavy duty shelf, stainless steel front, sides and shel</t>
  </si>
  <si>
    <t>4602AC-6L</t>
  </si>
  <si>
    <t>Ultimate Restaurant Range, Gas, 60", 3 Star/Saute burners Front &amp; 2 Pyromax Rear, 4 Non-Clog burners with Wavy grates Left, 1 convection oven plus cabinet base, standing pilot, 22-1/2" flue riser with heavy duty shelf, stainless steel front, sides and she</t>
  </si>
  <si>
    <t>4602AC-6R</t>
  </si>
  <si>
    <t>Ultimate Restaurant Range, Gas, 48", 2 Star/Saute in Front &amp; 2 Non-Clog burners in Rear, standard grates, standing pilot, 24" thermostatic griddle Right, 1 standard oven plus cabinet base, 22-1/2" flue riser with heavy duty shelf, stainless steel front, s</t>
  </si>
  <si>
    <t>4484DC-3CL</t>
  </si>
  <si>
    <t>Ultimate Restaurant Range, Gas, 48", 1 Star/Saute in Front &amp; 1 Non-Clog burners in Rear, standard grates, 36" charbroiler Left, 1 standard oven plus cabinet base, standing pilot, 22-1/2" flue riser with heavy duty shelf, stainless steel front, sides and s</t>
  </si>
  <si>
    <t>4484DC-3CR</t>
  </si>
  <si>
    <t>Ultimate Restaurant Range, Gas, 60", 4 Non-Clog burners with Wavy Grates, 4 Pyromax burners Left, 1 convection oven plus cabinet base, standing pilot, 22-1/2" flue riser with heavy duty shelf, stainless steel front, sides and shelf, 6" adjustable legs, 30</t>
  </si>
  <si>
    <t>4602AC-7R</t>
  </si>
  <si>
    <t>Ultimate Restaurant Range, Gas, 60", 4 Non-Clog burners with Wavy Grates, 4 Pyromax burners Right, 1 convection oven plus cabinet base, standing pilot, 22-1/2" flue riser with heavy duty shelf, stainless steel front, sides and shelf, 6" adjustable legs, 3</t>
  </si>
  <si>
    <t>4602AD</t>
  </si>
  <si>
    <t>Ultimate Restaurant Range, Gas, 60", 10 Non-Clog burners with Wavy grates, 1 standard and 1 convection oven base, standing pilot, 22-1/2" flue riser with heavy duty shelf, stainless steel front, sides and shelf, 6" adjustable legs, 347,000 BTU, CSA, NSF</t>
  </si>
  <si>
    <t>4602AD-2CL</t>
  </si>
  <si>
    <t>Ultimate Restaurant Range, Gas, 60", 3 Star/Saute burners Front &amp; 2 Pyromax Rear, 24" griddle Left, 1 standard oven plus cabinet base, standing pilot, 22-1/2" flue riser with heavy duty shelf, stainless steel front, sides and shelf, 6" adjustable legs, 28</t>
  </si>
  <si>
    <t>4606DC-2GR</t>
  </si>
  <si>
    <t>Ultimate Restaurant Range, Gas, 60", 3 Star/Saute burners Front &amp; 2 Pyromax Rear, 24" griddle Right, 1 standard oven plus cabinet base, standing pilot, 22-1/2" flue riser with heavy duty shelf, stainless steel front, sides and shelf, 6" adjustable legs, 2</t>
  </si>
  <si>
    <t>4606DC-2RR</t>
  </si>
  <si>
    <t>Ultimate Restaurant Range, Gas, 60", 3 Star/Saute burners Front &amp; 2 Pyromax Rear, standard grates, raised griddle/broiler, 1 standard oven plus cabinet base, standing pilot, 22-1/2" flue riser with heavy duty shelf, stainless steel front, sides and shelf,</t>
  </si>
  <si>
    <t>4606DC-2TL</t>
  </si>
  <si>
    <t>Ultimate Restaurant Range, Gas, 60", 3 Star/Saute burners Front &amp; 2 Pyromax Rear, 24" thermostatic griddle Left, 1 standard oven plus cabinet base, standing pilot, 22-1/2" flue riser with heavy duty shelf, stainless steel front, sides and shelf, 6" adjust</t>
  </si>
  <si>
    <t>4606DC-2TR</t>
  </si>
  <si>
    <t>Ultimate Restaurant Range, Gas, 60", 3 Star/Saute burners Front &amp; 2 Pyromax Rear, 24" thermostatic griddle Right, 1 standard oven plus cabinet base, standing pilot, 22-1/2" flue riser with heavy duty shelf, stainless steel front, sides and shelf, 6" adjus</t>
  </si>
  <si>
    <t>4606DD-2CL</t>
  </si>
  <si>
    <t>Ultimate Restaurant Range, Gas, 60", 3 Star/Saute burners Front &amp; 2 Pyromax Rear, 24" charbroiler Left, 2 standard oven base, standing pilot, 22-1/2" flue riser with heavy duty shelf, stainless steel front, sides and shelf, 6" adjustable legs, 333,000 BTU</t>
  </si>
  <si>
    <t>4606DD-2CR</t>
  </si>
  <si>
    <t xml:space="preserve">Ultimate Restaurant Range, Gas, 60", 3 Non-Clog burners Front &amp; 2 Pyromax Rear, 4 Star/Saute burners left, 2 standard oven base, standing pilot, 22-1/2" flue riser with heavy duty shelf, stainless steel front, sides and shelf, 6" adjustable legs, 401,000 </t>
  </si>
  <si>
    <t>4603DD-6L</t>
  </si>
  <si>
    <t>Ultimate Restaurant Range, Gas, 60", 3 Star/Saute burners Front &amp; 2 Pyromax Rear, 4 Star/Saute burners right, 2 standard oven base, standing pilot, 22-1/2" flue riser with heavy duty shelf, stainless steel front, sides and shelf, 6" adjustable legs, 401,0</t>
  </si>
  <si>
    <t>4603DD-6R</t>
  </si>
  <si>
    <t>Ultimate Restaurant Range, Gas, 60", 3 Star/Saute burners Front &amp; 2 Pyromax Rear, 4 Star/Saute burners left, 2 standard oven base, standing pilot, 22-1/2" flue riser with heavy duty shelf, stainless steel front, sides and shelf, 6" adjustable legs, 401,00</t>
  </si>
  <si>
    <t>4603DD-7L</t>
  </si>
  <si>
    <t>Ultimate Restaurant Range, Gas, 60", 4 Star/Saute burners, 4 Pyromax burners Left, 2 standard oven base, standing pilot, 22-1/2" flue riser with heavy duty shelf, stainless steel front, sides and shelf, 6" adjustable legs, 382,000 BTU, CSA, NSF</t>
  </si>
  <si>
    <t>4603DD-7R</t>
  </si>
  <si>
    <t>Ultimate Restaurant Range, Gas, 60", 4 Star/Saute burners, 4 Pyromax burners Right, 2 standard oven base, standing pilot, 22-1/2" flue riser with heavy duty shelf, stainless steel front, sides and shelf, 6" adjustable legs, 382,000 BTU, CSA, NSF</t>
  </si>
  <si>
    <t>4604AA</t>
  </si>
  <si>
    <t>Ultimate Restaurant Range, Gas, 60", 5 Star/Saute burners Front, 5 Non-Clog burners in Rear, standard grates, 2 convection oven base, standing pilot, 22-1/2" flue riser with heavy duty shelf, stainless steel front, sides and shelf, 6" adjustable legs, 394</t>
  </si>
  <si>
    <t>4604AA-2CL</t>
  </si>
  <si>
    <t>Ultimate Restaurant Range, Gas, 60", 3 Star/Saute burners Front, 3 Non-Clog burners in Rear, 24" charbroiler Left, 2 convection oven base, standing pilot, 22-1/2" flue riser with heavy duty shelf, stainless steel front, sides and shelf, 6" adjustable legs</t>
  </si>
  <si>
    <t>4604AA-2CR</t>
  </si>
  <si>
    <t>Ultimate Restaurant Range, Gas, 60", 3 Non-Clog burners Front &amp; 2 Pyromax Rear, 4 Non-Clog burners with Wavy grates Right, 1 standard and 1 convection oven base, standing pilot, 22-1/2" flue riser with heavy duty shelf, stainless steel front, sides and sh</t>
  </si>
  <si>
    <t>4602AD-6L</t>
  </si>
  <si>
    <t>Ultimate Restaurant Range, Gas, 60", 2 Star/Saute burners Front, 2 Non-Clog burners in Back, standard grates, 36" griddle Left, 2 convection oven base, standing pilot, 22-1/2" flue riser with heavy duty shelf, stainless steel front, sides and shelf, 6" ad</t>
  </si>
  <si>
    <t>4604AA-3GR</t>
  </si>
  <si>
    <t>Ultimate Restaurant Range, Gas, 60", 4 Pyromax burners, 24" griddle Left, 1 convection oven plus cabinet base, standing pilot, 22-1/2" flue riser with heavy duty shelf, stainless steel front, sides and shelf, 6" adjustable legs, 256,000 BTU, CSA, NSF</t>
  </si>
  <si>
    <t>4607AC-2GR</t>
  </si>
  <si>
    <t xml:space="preserve">Ultimate Restaurant Range, Gas, 60", 1 Star/Saute burners Front, 1 Non-Clog burners in Back, standard grates, 48" thermostatic griddle Right, 2 standard oven base, standing pilot, 22-1/2" flue riser with heavy duty shelf, stainless steel front, sides and </t>
  </si>
  <si>
    <t>4604DD-5L</t>
  </si>
  <si>
    <t xml:space="preserve">Ultimate Restaurant Range, Gas, 60", 3 Non-Clog burners Front &amp; 2 Pyromax Rear, 2 Star/Saute burners Front &amp; 2 Non-Clog burners in Rear Left, 2 standard oven base, standing pilot, 22-1/2" flue riser with heavy duty shelf, stainless steel front, sides and </t>
  </si>
  <si>
    <t>4604DD-5R</t>
  </si>
  <si>
    <t>Ultimate Restaurant Range, Gas, 60", 3 Non-Clog burners Front &amp; 2 Pyromax Rear, 2 Star/Saute burners Front &amp; 2 Non-Clog burners in Rear Right, 2 standard oven base, standing pilot, 22-1/2" flue riser with heavy duty shelf, stainless steel front, sides and</t>
  </si>
  <si>
    <t>4604DD-6L</t>
  </si>
  <si>
    <t>Ultimate Restaurant Range, Gas, 60", 3 Star/Saute burners Front &amp; 2 Pyromax Rear, 2 Star/Saute burners Front &amp; 2 Non-Clog burners in Rear Left, 2 standard oven base, standing pilot, 22-1/2" flue riser with heavy duty shelf, stainless steel front, sides an</t>
  </si>
  <si>
    <t>4604DD-6R</t>
  </si>
  <si>
    <t>Ultimate Restaurant Range, Gas, 60", 3 Star/Saute burners Front, 3 Non-Clog burners in Rear, standard grates, 24" charbroiler Left, 1 convection oven plus cabinet base, standing pilot, 22-1/2" flue riser with heavy duty shelf, stainless steel front, sides</t>
  </si>
  <si>
    <t>4604AC-2CR</t>
  </si>
  <si>
    <t>Ultimate Restaurant Range, Gas, 60", 3 Star/Saute burners Front, 3 Non-Clog burners in Rear, standard grates, 24" charbroiler Right, 1 convection oven plus cabinet base, standing pilot, 22-1/2" flue riser with heavy duty shelf, stainless steel front, side</t>
  </si>
  <si>
    <t>4604AC-2GL</t>
  </si>
  <si>
    <t>Ultimate Restaurant Range, Gas, 60", 3 Star/Saute burners Front, 3 Non-Clog burners in Rear, 24" griddle Left, 1 convection oven plus cabinet base, standing pilot, 22-1/2" flue riser with heavy duty shelf, stainless steel front, sides and shelf, 6" adjust</t>
  </si>
  <si>
    <t>4604AC-2GR</t>
  </si>
  <si>
    <t>Ultimate Restaurant Range, Gas, 60", 1 Star/Saute burners Front, 1 Non-Clog burners in Back, standard grates, 48" thermostatic griddle Right, 2 convection oven base, standing pilot, 22-1/2" flue riser with heavy duty shelf, stainless steel front, sides an</t>
  </si>
  <si>
    <t>4604AA-5L</t>
  </si>
  <si>
    <t>Ultimate Restaurant Range, Gas, 60", 3 Non-Clog burners Front &amp; 2 Pyromax Rear, 2 Star/Saute burners Front &amp; 2 Non-Clog burners in Rear Left, 2 convection oven base, standing pilot, 22-1/2" flue riser with heavy duty shelf, stainless steel front, sides an</t>
  </si>
  <si>
    <t>4604AA-5R</t>
  </si>
  <si>
    <t>Ultimate Restaurant Range, Gas, 60", 3 Non-Clog burners Front &amp; 2 Pyromax Rear, 2 Star/Saute burners Front &amp; 2 Non-Clog burners in Rear Right, 2 convection oven base, standing pilot, 22-1/2" flue riser with heavy duty shelf, stainless steel front, sides a</t>
  </si>
  <si>
    <t>4604AA-6L</t>
  </si>
  <si>
    <t>Ultimate Restaurant Range, Gas, 60", 4 Pyromax burners, 24" griddle Left, 2 cabinet base, 22-1/2" flue riser with heavy duty shelf, stainless steel front, sides and shelf, 6" adjustable legs, 224,000 BTU, CSA, NSF</t>
  </si>
  <si>
    <t>4607CC-2GR</t>
  </si>
  <si>
    <t>Ultimate Restaurant Range, Gas, 60", 4 Pyromax burners, 24" griddle Right, 2 cabinet base, 22-1/2" flue riser with heavy duty shelf, stainless steel front, sides and shelf, 6" adjustable legs, 224,000 BTU, CSA, NSF</t>
  </si>
  <si>
    <t>4607CC-2RR</t>
  </si>
  <si>
    <t>Ultimate Restaurant Range, Gas, 60", 4 Pyromax burners with standard grates, raised griddle/broiler, 2 cabinet base, 22-1/2" flue riser with heavy duty shelf, stainless steel front, sides and shelf, 6" adjustable legs, 193,500 BTU, CSA, NSF</t>
  </si>
  <si>
    <t>4607CC-2TL</t>
  </si>
  <si>
    <t>4607CC-2TR</t>
  </si>
  <si>
    <t>4607DC-2CL</t>
  </si>
  <si>
    <t>Ultimate Restaurant Range, Gas, 60", 4 Pyromax burners, 24" charbroiler Left, 1 standard oven plus cabinet base, standing pilot, 22-1/2" flue riser with heavy duty shelf, stainless steel front, sides and shelf, 6" adjustable legs, 269,000 BTU, CSA, NSF</t>
  </si>
  <si>
    <t>4607DC-2CR</t>
  </si>
  <si>
    <t>Ultimate Restaurant Range, Gas, 60", 5 Star/Saute burners Front, 5 Non-Clog burners in Rear, standard grates, 1 convection oven plus cabinet base, standing pilot, 22-1/2" flue riser with heavy duty shelf, stainless steel front, sides and shelf, 6" adjusta</t>
  </si>
  <si>
    <t>4604AC-2CL</t>
  </si>
  <si>
    <t>4602CC-4TL</t>
  </si>
  <si>
    <t>Ultimate Restaurant Range, Gas, 60", 2 Non-Clog burners with Wavy grates, 48" thermostatic griddle Left, 2 cabinet base, 22-1/2" flue riser with heavy duty shelf, stainless steel front, sides and shelf, 6" adjustable legs, 182,000 BTU, CSA, NSF</t>
  </si>
  <si>
    <t>4602CC-4TR</t>
  </si>
  <si>
    <t>Ultimate Restaurant Range, Gas, 60", 2 Non-Clog burners with Wavy grates, 48" thermostatic griddle Right, 2 cabinet base, 22-1/2" flue riser with heavy duty shelf, stainless steel front, sides and shelf, 6" adjustable legs, 182,000 BTU, CSA, NSF</t>
  </si>
  <si>
    <t>4602CC-5L</t>
  </si>
  <si>
    <t>Ultimate Restaurant Range, Gas, 60", 3 Non-Clog burners Front &amp; 2 Pyromax Rear, 4 Non-Clog burners with Wavy grates Left, 2 cabinet base, 22-1/2" flue riser with heavy duty shelf, stainless steel front, sides and shelf, 6" adjustable legs, 269,000 BTU, CS</t>
  </si>
  <si>
    <t>4602CC-5R</t>
  </si>
  <si>
    <t>12" DOUBLE PANTRY FAUCET FOR ECTS-12 INCLUDES BRACKET</t>
  </si>
  <si>
    <t>PS-12</t>
  </si>
  <si>
    <t>STAINLESS STEEL PERFORATED STRAINER FOR ECTS-12</t>
  </si>
  <si>
    <t>S-30</t>
  </si>
  <si>
    <t>STAINLESS STEEL STAND C/W SLIDING TRAY FOR ECTS-12/ECTRS-16</t>
  </si>
  <si>
    <t>S-30SP</t>
  </si>
  <si>
    <t>S STEEL STAND C/W SLIDING PAN &amp; SPLASH SHIELD ECTS-12</t>
  </si>
  <si>
    <t>SD-30-16</t>
  </si>
  <si>
    <t>S STEEL STAND C/W SLIDING PAN &amp; SPLASH SHIELD ECTRS-16/ECTRS-16</t>
  </si>
  <si>
    <t>GMS-12</t>
  </si>
  <si>
    <t>ETCHED GALLON MARKINGS FOR ECTS-12, FOR LITERS, LMS-45</t>
  </si>
  <si>
    <t>ESVS-1</t>
  </si>
  <si>
    <t>380 OR 415 VOLTS, 3 PHASE, 50 HERTZ (SPECIFY)</t>
  </si>
  <si>
    <t>ESVS-2</t>
  </si>
  <si>
    <t>440, 460 OR 480 VOLTS, 3 PHASE, 60 HERTZ (SPECIFY)</t>
  </si>
  <si>
    <t>ESCS-3</t>
  </si>
  <si>
    <t>575 OR 600 VOLTS, 3 PHASE, 60 HERTZ (SPECIFY)</t>
  </si>
  <si>
    <t>GSVS-1</t>
  </si>
  <si>
    <t>220/1/50 OR 60 HERTZ CONTROL FOR GCTRS-16</t>
  </si>
  <si>
    <t>BELM-30</t>
  </si>
  <si>
    <t>ELECTRIC FLOOR TILT SKILLET 30 GAL</t>
  </si>
  <si>
    <t>BELM-40</t>
  </si>
  <si>
    <t>ELECTRIC FLOOR TILT SKILLET 40 GAL</t>
  </si>
  <si>
    <t>BGLM-30</t>
  </si>
  <si>
    <t>GAS FLOOR TILT SKILLET 30 GAL</t>
  </si>
  <si>
    <t>BGLM-40</t>
  </si>
  <si>
    <t>GAS FLOOR TILT SKILLET 40 GAL</t>
  </si>
  <si>
    <t>BECT-30</t>
  </si>
  <si>
    <t>ELECTRIC FLOOR TILT SKILLET 30 GALLON, 208V</t>
  </si>
  <si>
    <t>BECT-40</t>
  </si>
  <si>
    <t>ELECTRIC FLOOR TILT SKILLET 40 GALLON, 208V, 1 PHASE</t>
  </si>
  <si>
    <t>BGLT-30</t>
  </si>
  <si>
    <t>GAS FLOOR TILT SKILLET 30 GAL - 120V, 1 PHASE, 50-60 HERTZ</t>
  </si>
  <si>
    <t>BGLT-40</t>
  </si>
  <si>
    <t>GAS FLOOR TILT SKILLET 40 GAL - 120V, 1 PHASE, 50-60 HERTZ</t>
  </si>
  <si>
    <t>BELTS-30</t>
  </si>
  <si>
    <t>ELECTRIC TILT SKILLET 30 GALLON WITH ELECTRIC TILT</t>
  </si>
  <si>
    <t>BELTS-40</t>
  </si>
  <si>
    <t>ELECTRIC TILT SKILLET 40 GALLON WITH ELECTRIC TILT</t>
  </si>
  <si>
    <t>BGLTS-30</t>
  </si>
  <si>
    <t>Ultimate Restaurant Range, Gas, 60", 2 Star/Saute burners with standard grates, 2 Non-Clog burners in Rear, 36" charbroiler Left, 1 convection oven plus cabinet base, standing pilot, 22-1/2" flue riser with heavy duty shelf, stainless steel front, sides a</t>
  </si>
  <si>
    <t>4604AC-3CR</t>
  </si>
  <si>
    <t>Ultimate Restaurant Range, Gas, 60", 2 Star/Saute burners with standard grates,  2 Non-Clog burners in Rear, 36" charbroiler Right, 1 convection oven plus cabinet base, standing pilot, 22-1/2" flue riser with heavy duty shelf, stainless steel front, sides</t>
  </si>
  <si>
    <t>4604AC-3GL</t>
  </si>
  <si>
    <t>Ultimate Restaurant Range, Gas, 60", 4 Star/Saute burners with standard grates, 36" griddle Left, 1 convection oven plus cabinet base, standing pilot, 22-1/2" flue riser with heavy duty shelf, stainless steel front, sides and shelf, 6" adjustable legs, 26</t>
  </si>
  <si>
    <t>4604AC-3GR</t>
  </si>
  <si>
    <t>Ultimate Restaurant Range, Gas, 60", 4 Star/Saute burners with standard grates, 36" griddle Right, 1 convection oven plus cabinet base, standing pilot, 22-1/2" flue riser with heavy duty shelf, stainless steel front, sides and shelf, 6" adjustable legs, 2</t>
  </si>
  <si>
    <t>4604AC-3TL</t>
  </si>
  <si>
    <t>Ultimate Restaurant Range, Gas, 60", 2 Star/Saute burners Front, 2 Non-Clog burners in Back, standard grates, 36" thermostatic griddle Left, 1 convection oven plus cabinet base, standing pilot, 22-1/2" flue riser with heavy duty shelf, stainless steel fro</t>
  </si>
  <si>
    <t>4604AC-3TR</t>
  </si>
  <si>
    <t>Ultimate Restaurant Range, Gas, 60", 2 Star/Saute burners Front, 2 Non-Clog burners in Back, standard grates, 36" thermostatic griddle Right, 1 convection oven plus cabinet base, standing pilot, 22-1/2" flue riser with heavy duty shelf, stainless steel fr</t>
  </si>
  <si>
    <t>4604AC-4GL</t>
  </si>
  <si>
    <t>GCX-10S-10</t>
  </si>
  <si>
    <t>Ultimate Restaurant Range, Gas, 60", 1 Star/Saute burners Front, 1 Non-Clog burners in Back, standard grates, 48" griddle Left, 1 convection oven plus cabinet base, standing pilot, 22-1/2" flue riser with heavy duty shelf, stainless steel front, sides and</t>
  </si>
  <si>
    <t>4604AC-4GR</t>
  </si>
  <si>
    <t>Ultimate Restaurant Range, Gas, 60", 1 Star/Saute burners Front, 1 Non-Clog burners in Back, standard grates, 48" griddle Right, 1 convection oven plus cabinet base, standing pilot, 22-1/2" flue riser with heavy duty shelf, stainless steel front, sides an</t>
  </si>
  <si>
    <t>4604AC-4TL</t>
  </si>
  <si>
    <t>Ultimate Restaurant Range, Gas, 60", 1 Star/Saute burners Front, 1 Non-Clog burners in Back, standard grates, 48" thermostatic griddle Left, 1 convection oven plus cabinet base, standing pilot, 22-1/2" flue riser with heavy duty shelf, stainless steel fro</t>
  </si>
  <si>
    <t>4604AC-4TR</t>
  </si>
  <si>
    <t>Ultimate Restaurant Range, Gas, 60", 1 Star/Saute burners Front, 1 Non-Clog burners in Back, standard grates, 48" thermostatic griddle Right, 1 convection oven plus cabinet base, standing pilot, 22-1/2" flue riser with heavy duty shelf, stainless steel fr</t>
  </si>
  <si>
    <t>4604AC-5L</t>
  </si>
  <si>
    <t>Ultimate Restaurant Range, Gas, 60", 3 Non-Clog burners Front &amp; 2 Pyromax Rear, 2 Star/Saute burners Front &amp; 2 Non-Clog burners in Rear Left, 1 convection oven plus cabinet base, standing pilot, 22-1/2" flue riser with heavy duty shelf, stainless steel fr</t>
  </si>
  <si>
    <t>4604AC-5R</t>
  </si>
  <si>
    <t>Ultimate Restaurant Range, Gas, 60", 3 Non-Clog burners Front &amp; 2 Pyromax Rear, 2 Star/Saute burners Front &amp; 2 Non-Clog burners in Rear Right, 1 convection oven plus cabinet base, standing pilot, 22-1/2" flue riser with heavy duty shelf, stainless steel f</t>
  </si>
  <si>
    <t>4604AC-6L</t>
  </si>
  <si>
    <t>Ultimate Restaurant Range, Gas, 60", 5 Star/Saute burners Front, 5 Non-Clog burners in Rear, standard grates, 2 standard oven base, standing pilot, 22-1/2" flue riser with heavy duty shelf, stainless steel front, sides and shelf, 6" adjustable legs, 420,0</t>
  </si>
  <si>
    <t>4604DD-2CL</t>
  </si>
  <si>
    <t xml:space="preserve">Ultimate Restaurant Range, Gas, 60", 3 Star/Saute burners Front, 3 Non-Clog burners in Rear, standard grates, 24" charbroiler Left, 2 standard oven base, standing pilot, 22-1/2" flue riser with heavy duty shelf, stainless steel front, sides and shelf, 6" </t>
  </si>
  <si>
    <t>4604DD-2CR</t>
  </si>
  <si>
    <t>GAS TILT SKILLET 30 GALLON WITH ELECTRIC TILT</t>
  </si>
  <si>
    <t>BGLTS-40</t>
  </si>
  <si>
    <t>GAS TILT SKILLET 40 GALLON WITH ELECTRIC TILT</t>
  </si>
  <si>
    <t>BEMTS-30</t>
  </si>
  <si>
    <t>ELECTRIC MODULAR TILT SKILLET 30 GAL 208V, 3 PHASE, 50-60 HERTZ</t>
  </si>
  <si>
    <t>BEMTS-40</t>
  </si>
  <si>
    <t>ELECTRIC MODULAR TILT SKILLET 40 GAL 208V, 3 PHASE, 50-60 HERTZ</t>
  </si>
  <si>
    <t>BGMTS-30</t>
  </si>
  <si>
    <t>GAS MODULAR TILT SKILLET 30 GAL 120V, POWER TILT BP</t>
  </si>
  <si>
    <t>BGMTS-40</t>
  </si>
  <si>
    <t>GAS MODULAR TILT SKILLET 40 GAL 120V, 1 PHASE, 50-60 HERTZ</t>
  </si>
  <si>
    <t>TOC-1S</t>
  </si>
  <si>
    <t>Oyster Cooker, Direct Steam, 1 liter capacity</t>
  </si>
  <si>
    <t>TOC-2S</t>
  </si>
  <si>
    <t>Oyster Cooker, Direct Steam, 2 liter capacity</t>
  </si>
  <si>
    <t>PC-1</t>
  </si>
  <si>
    <t>PAN CARRIER FOR WTS-30, 40 &amp; GTS-30, 40</t>
  </si>
  <si>
    <t>PC-3</t>
  </si>
  <si>
    <t>PAN CARRIER FOR EMTS/GMTS, ES/GS, ELTS/GLTS</t>
  </si>
  <si>
    <t>PS-35</t>
  </si>
  <si>
    <t>Pour Strainer - BETRS &amp; BGTRS</t>
  </si>
  <si>
    <t>SPI-24</t>
  </si>
  <si>
    <t>STEAM INSERT PAN, FOR ETS, GTS, ELTS, GLTS, EMTS, GMTS-24</t>
  </si>
  <si>
    <t>SPI-30</t>
  </si>
  <si>
    <t>STEAM INSERT PAN, 30 GAL MODELS: ETS, GTS, ELTS, GLTS, EMTS, GMTS</t>
  </si>
  <si>
    <t>SPI-35</t>
  </si>
  <si>
    <t>STEAM INSERT PAN, BETRS &amp; BGTRS</t>
  </si>
  <si>
    <t>SPI-40</t>
  </si>
  <si>
    <t>STEAM INSERT PAN, 40 GAL MODELS: ETS, GTS, ELTS, GLTS, EMTS, GMTS</t>
  </si>
  <si>
    <t>12" SINGLE PANTRY FAUCET, INCLUDES BRACKET</t>
  </si>
  <si>
    <t>12" DOUBLE PANTRY FAUCET, INCLUDES BRACKET</t>
  </si>
  <si>
    <t>GMS-30</t>
  </si>
  <si>
    <t>ETCHED GALLON MARKINGS, FOR LITRES USE ITEM NUMBER: LMS-114</t>
  </si>
  <si>
    <t>GMS-40</t>
  </si>
  <si>
    <t>ETCHED GALLON MARKINGS, FOR LITRES USE ITEM NUMBER: LMS-151</t>
  </si>
  <si>
    <t>GM-10</t>
  </si>
  <si>
    <t>Permanent etched interior markings, for 10 gallon kettle (specify gallon or liter markings)</t>
  </si>
  <si>
    <t>GM-100</t>
  </si>
  <si>
    <t>Permanent etched interior markings, for 100 gallon kettle (specify gallon or liter markings)</t>
  </si>
  <si>
    <t>GM-12</t>
  </si>
  <si>
    <t xml:space="preserve">Ultimate Restaurant Range, Gas, 60", 4 Star/Saute burners with standard grates, 36" charbroiler left, 2 standard oven base, standing pilot, 22-1/2" flue riser with heavy duty shelf, stainless steel front, sides and shelf, 6" adjustable legs, 318,000 BTU, </t>
  </si>
  <si>
    <t>4603DD-3CR</t>
  </si>
  <si>
    <t>Ultimate Restaurant Range, Gas, 60", 3 Star/Saute burners Front &amp; 2 Pyromax Rear, 24" charbroiler Left, 1 standard oven plus cabinet base, standing pilot, 22-1/2" flue riser with heavy duty shelf, stainless steel front, sides and shelf, 6" adjustable legs</t>
  </si>
  <si>
    <t>4606DC-2CR</t>
  </si>
  <si>
    <t>Ultimate Restaurant Range, Gas, 60", 3 Star/Saute burners Front &amp; 2 Pyromax Rear, 24" charbroiler Right, 1 standard oven plus cabinet base, standing pilot, 22-1/2" flue riser with heavy duty shelf, stainless steel front, sides and shelf, 6" adjustable leg</t>
  </si>
  <si>
    <t>4606DC-2GL</t>
  </si>
  <si>
    <t>GAS STEAM KETTLE - STA TRI-LEG, 100 GAL, 2/3 JACKET</t>
  </si>
  <si>
    <t>KTLG-20</t>
  </si>
  <si>
    <t>GAS STEAM KETTLE - TILT TRI-LEG, 20 GAL, 2/3 JACKET</t>
  </si>
  <si>
    <t>KTLG-30</t>
  </si>
  <si>
    <t>GAS STEAM KETTLE - TILT TRI-LEG, 30 GAL, 2/3 JACKET</t>
  </si>
  <si>
    <t>KTLG-40</t>
  </si>
  <si>
    <t>GAS STEAM KETTLE - TILT TRI-LEG, 40 GAL, 2/3 JACKET</t>
  </si>
  <si>
    <t>KTLG-60</t>
  </si>
  <si>
    <t>PROP STEAM KETTLE - TILT TRI-LEG, 60 GAL, 2/3 JACKET</t>
  </si>
  <si>
    <t>TVT-1</t>
  </si>
  <si>
    <t>1 1/2" TANGENT DRAW OFF VALVE (GLT MODELS)</t>
  </si>
  <si>
    <t>TVT-2</t>
  </si>
  <si>
    <t>2" TANGENT DRAW OFF VALVE (GLT MODELS)</t>
  </si>
  <si>
    <t>TVT-3</t>
  </si>
  <si>
    <t>3" TANGENT DRAW OFF VALVE (GLT MODELS)</t>
  </si>
  <si>
    <t>TVS-3</t>
  </si>
  <si>
    <t>3" TANGENT DRAW OFF VALVE (GL MODELS)</t>
  </si>
  <si>
    <t>PC-4</t>
  </si>
  <si>
    <t>Pan Support 20-100 Gallon Kettles</t>
  </si>
  <si>
    <t>KB</t>
  </si>
  <si>
    <t xml:space="preserve">Kettle Bracket </t>
  </si>
  <si>
    <t>SF-12</t>
  </si>
  <si>
    <t>SINGLE PANTRY FAUCET &amp; BRACKET (GL MODELS)</t>
  </si>
  <si>
    <t>SF-18</t>
  </si>
  <si>
    <t>SINGLE PANTRY FAUCET &amp; BRACKET (GLT MODELS)</t>
  </si>
  <si>
    <t>DF-12</t>
  </si>
  <si>
    <t>DOUBLE PANTRY FAUCET &amp; FAUCET BRACKET (GL MODELS)</t>
  </si>
  <si>
    <t>DF-18</t>
  </si>
  <si>
    <t>DOUBLE PANTRY FAUCET &amp; FAUCET BRACKET (GLT MODELS)</t>
  </si>
  <si>
    <t>SF-60</t>
  </si>
  <si>
    <t>Single Pantry Filler, Includes Bracket</t>
  </si>
  <si>
    <t>DF-60</t>
  </si>
  <si>
    <t>Double Pantry Filler, Includes Bracket</t>
  </si>
  <si>
    <t>TPS-2</t>
  </si>
  <si>
    <t>Perforated strainer for 2" draw offs</t>
  </si>
  <si>
    <t>TPS-3</t>
  </si>
  <si>
    <t>Perforated strainer for 3" draw offs</t>
  </si>
  <si>
    <t>TSS-2</t>
  </si>
  <si>
    <t>Solid strainer for 2" draw offs</t>
  </si>
  <si>
    <t>TSS-3</t>
  </si>
  <si>
    <t>Solid strainer for 3" draw offs</t>
  </si>
  <si>
    <t>C-6</t>
  </si>
  <si>
    <t>LIFT OFF COVER (6 Gallon)</t>
  </si>
  <si>
    <t>Groooved Griddle plates - up to 12"</t>
  </si>
  <si>
    <t>Grooved &lt; 24"</t>
  </si>
  <si>
    <t>Groooved Griddel plates-13" to 24"</t>
  </si>
  <si>
    <t>Grooved  &gt;36"</t>
  </si>
  <si>
    <t>Groooved Griddel plates-25" to 36"</t>
  </si>
  <si>
    <t>HDO-12</t>
  </si>
  <si>
    <t>HD Counter Open Top,12" - 2 Burner</t>
  </si>
  <si>
    <t>HDO-24</t>
  </si>
  <si>
    <t>HD Counter Open Top,24" - 4 Burner</t>
  </si>
  <si>
    <t>HDO-24SU</t>
  </si>
  <si>
    <t>HD Counter Open Top, Step Up, 24" - 4 Burner</t>
  </si>
  <si>
    <t>HD Counter Open Top,48" - 8 Burner</t>
  </si>
  <si>
    <t>HDO-36</t>
  </si>
  <si>
    <t>HD Counter Open Top,36" - 6 Burner</t>
  </si>
  <si>
    <t>HDO-36SU</t>
  </si>
  <si>
    <t>HD Counter Open Top,  Step Up, 36" - 6 Burner</t>
  </si>
  <si>
    <t>HD Open Top Step Up, 36" - 6 Burner</t>
  </si>
  <si>
    <t>HDO-48</t>
  </si>
  <si>
    <t>HDO-48SU</t>
  </si>
  <si>
    <t>HD Counter Open Top, Step Up, 48" - 8 Burner</t>
  </si>
  <si>
    <t>Wok Ring</t>
  </si>
  <si>
    <t>WOK Ring (Each)</t>
  </si>
  <si>
    <t>HDC-24</t>
  </si>
  <si>
    <t>Counter Charbroiler,24",Radiant</t>
  </si>
  <si>
    <t>Counter Chbrlr,24",Radiant</t>
  </si>
  <si>
    <t>HDC-36</t>
  </si>
  <si>
    <t>Counter Charbroiler,36",Radiant</t>
  </si>
  <si>
    <t>HDC-48</t>
  </si>
  <si>
    <t>Counter Charbroiler,48",Radiant</t>
  </si>
  <si>
    <t>HDC-60</t>
  </si>
  <si>
    <t>Counter Charbroiler,60",Radiant</t>
  </si>
  <si>
    <t>Radiant kit</t>
  </si>
  <si>
    <t>Radiant kit to convert briquette to radiant per 12"</t>
  </si>
  <si>
    <t>Briquette kit</t>
  </si>
  <si>
    <t>Briquette kit to convert Radiant to briquette per 12"</t>
  </si>
  <si>
    <t>Lava Rocks</t>
  </si>
  <si>
    <t>Fish Grid</t>
  </si>
  <si>
    <t>Fish Grids - 5 1/2" sections chrome plated per 12"</t>
  </si>
  <si>
    <t>HDCS-24</t>
  </si>
  <si>
    <t>Stand,Griddle, Charbroiler, Open Top,24"</t>
  </si>
  <si>
    <t>Stand,Chbrlr,24"</t>
  </si>
  <si>
    <t>HDCS-36</t>
  </si>
  <si>
    <t>Stand,Griddle, Charbroiler, Open Top,36"</t>
  </si>
  <si>
    <t>HDCS-48</t>
  </si>
  <si>
    <t>Stand,Griddle, Charbroiler, Open Top,48"</t>
  </si>
  <si>
    <t>HDCS-60</t>
  </si>
  <si>
    <t>Stand,Griddle, Charbroiler, Open Top,60"</t>
  </si>
  <si>
    <t>HDCS-72</t>
  </si>
  <si>
    <t>Stand,Griddle, Charbroiler, Open Top,72"</t>
  </si>
  <si>
    <t>Caster (24-48" stands)</t>
  </si>
  <si>
    <t>Casters (24, 36, 48" Stands)</t>
  </si>
  <si>
    <t>Caster (60-72" stands)</t>
  </si>
  <si>
    <t>Casters (60" And 72" Stands)</t>
  </si>
  <si>
    <t>Insulator Base -24", 36" Units</t>
  </si>
  <si>
    <t>2" High Insulator Base -24", 36" Units</t>
  </si>
  <si>
    <t>Insulator Base 48" Units</t>
  </si>
  <si>
    <t>2" High Insulator Base 48" Units</t>
  </si>
  <si>
    <t>Insulator Base - 60" Units</t>
  </si>
  <si>
    <t>2" High Insulator Base - 60" Units</t>
  </si>
  <si>
    <t>Insulator Base - 72" Units</t>
  </si>
  <si>
    <t>2" High Insulator Base - 72" Units</t>
  </si>
  <si>
    <t>Filler Strip</t>
  </si>
  <si>
    <t>Filler Strip For Griddles And ChbrlrBroilers</t>
  </si>
  <si>
    <t>Battery Spark Ignition Counter Charbroiler or Open Top (12" Section)</t>
  </si>
  <si>
    <t>Battery Spark Ignition Counter Charbroiler or Open Top (24" Section)</t>
  </si>
  <si>
    <t>Open Pan Guides Under Shelf (Specify Standard or bakery depth)</t>
  </si>
  <si>
    <t>Goldsteam Auto</t>
  </si>
  <si>
    <t>GoldSteam Option - Marine Edge, Mounting And Plumbing for Auto Fill</t>
  </si>
  <si>
    <t>GoldSteam Option - Marine Edge, Mounting And Plumbing For R2, StratoSteam</t>
  </si>
  <si>
    <t>Goldsteam Man</t>
  </si>
  <si>
    <t>GoldSteam Option - Marine Edge, Mounting And Plumbing For Man Fill</t>
  </si>
  <si>
    <t>GoldSteam Option - Marine Edge, Mounting And Plumbing For EZ Steamer</t>
  </si>
  <si>
    <t>Downdraft Diverter</t>
  </si>
  <si>
    <t xml:space="preserve">Insulation Panel </t>
  </si>
  <si>
    <t>Air Insulation Panel - Single Deck</t>
  </si>
  <si>
    <t>Air Insulation Panel - Double Deck</t>
  </si>
  <si>
    <t>S.S. Drip Pan</t>
  </si>
  <si>
    <t>Stainless Steel Drip Pan</t>
  </si>
  <si>
    <t xml:space="preserve"> 4' hose</t>
  </si>
  <si>
    <t xml:space="preserve"> 5' hose</t>
  </si>
  <si>
    <t>3' restraint</t>
  </si>
  <si>
    <t>3' restraining device - Single Deck only</t>
  </si>
  <si>
    <t>Stacking Kit (includes 6" Stainless Steel legs (Specify Unit)</t>
  </si>
  <si>
    <t>BGS/12SC</t>
  </si>
  <si>
    <t>54,000 BTU Single Deck - Gas</t>
  </si>
  <si>
    <t>BGS/22SC</t>
  </si>
  <si>
    <t>108,000 BTU Double Deck - Gas</t>
  </si>
  <si>
    <t>EH-10SC</t>
  </si>
  <si>
    <t>Electric, Half Size Convection Oven, STD CTRL</t>
  </si>
  <si>
    <t>EH-10CCH</t>
  </si>
  <si>
    <t>Electric,  Cycle, Cook And HOLD CTRL, Half Size Oven</t>
  </si>
  <si>
    <t>EH-20SC</t>
  </si>
  <si>
    <t>Grooved Griddle plates - up to 12"</t>
  </si>
  <si>
    <t>Ultimate Restaurant Range, Gas, 60", 3 Star/Saute burners Front, 3 Non-clog burners in Rear, standard grates, raised griddle/broiler, 1 standard and 1 convection oven base, standing pilot, 22-1/2" flue riser with heavy duty shelf, stainless steel front, s</t>
  </si>
  <si>
    <t>4604AD-2TL</t>
  </si>
  <si>
    <t>Ultimate Restaurant Range, Gas, 60", 3 Star/Saute burners Front, 3 Non-Clog burners in Rear, 24" thermostatic griddle Left, 1 standard and 1 convection oven base, standing pilot, 22-1/2" flue riser with heavy duty shelf, stainless steel front, sides and s</t>
  </si>
  <si>
    <t>SIP-2</t>
  </si>
  <si>
    <t>Interconnect Plumbing For Two Units (R24-3 and R24-5)</t>
  </si>
  <si>
    <t>CK-3</t>
  </si>
  <si>
    <t>Set of () Casters (GSX-10HE and GSX-16HE Only)</t>
  </si>
  <si>
    <t>Ultimate Restaurant Range, Gas, 60", 3 Non-Clog burners Front &amp; 2 Pyromax Rear, 24" thermostatic griddle Left, 2 convection oven base, standing pilot, 22-1/2" flue riser with heavy duty shelf, stainless steel front, sides and shelf, 6" adjustable legs, 30</t>
  </si>
  <si>
    <t>4605AA-2TR</t>
  </si>
  <si>
    <t xml:space="preserve">SECT 36" Induction, 2 Hobs, 2 12" Spreaders/Modular </t>
  </si>
  <si>
    <t xml:space="preserve">SECT 36" Induction, 2 Hobs, 2 12" Spreaders/Cabinet </t>
  </si>
  <si>
    <t>SECT 36" Induction, 2 Hobs, 2 12" Spreaders/STD Oven</t>
  </si>
  <si>
    <t>SECT 36" Induction, 2 Hobs, 2 12" Spreaders/CO Oven</t>
  </si>
  <si>
    <t>SECT 36" Induction, 2 Hobs, 2 12" Spreaders/TRU</t>
  </si>
  <si>
    <t xml:space="preserve">SECT 36" Induction, 4 Hobs, 1 12" Spreaders/Modular </t>
  </si>
  <si>
    <t xml:space="preserve">SECT 36" Induction, 2 Hobs, 2 12" Spreaders/STD Oven </t>
  </si>
  <si>
    <t>SECT 36" Induction, 4 Hobs, 1 12" Spreaders/Cabinet</t>
  </si>
  <si>
    <t>SECT 36" Induction, 4 Hobs, 1 12" Spreaders/STD Oven</t>
  </si>
  <si>
    <t>SECT 36" Induction, 4 Hobs, 1 12" Spreaders/CO Oven</t>
  </si>
  <si>
    <t>SECT 36" Induction, 4 Hobs, 1 12" Spreaders/TRU</t>
  </si>
  <si>
    <t>SECT 36" Induction, 6 Hobs/Modular</t>
  </si>
  <si>
    <t>SECT 36" Induction, 6 Hobs/Cabinet</t>
  </si>
  <si>
    <t>SECT 36" Induction, 6 Hobs/STD Oven</t>
  </si>
  <si>
    <t>SECT 36" Induction, 6 Hobs/CO Oven</t>
  </si>
  <si>
    <t>SECT 36" Induction, 6 Hobs/TRU</t>
  </si>
  <si>
    <t>3 12" X  24" Hotplates/Modular</t>
  </si>
  <si>
    <t>3 12" X  24" Hotplates/Cabinet</t>
  </si>
  <si>
    <t>3 12" X  24" Hotplates/STD Oven</t>
  </si>
  <si>
    <t>3 12" X  24" Hotplates/CO Oven</t>
  </si>
  <si>
    <t>3 12" X  24" Hotplates/TRU</t>
  </si>
  <si>
    <t>3 36" X 24" Griddle/Modular</t>
  </si>
  <si>
    <t>3 36" X 24" Griddle/Cabinet</t>
  </si>
  <si>
    <t>3 36" X 24" Griddle/STD Oven</t>
  </si>
  <si>
    <t>3 36" X 24" Griddle/CO Oven</t>
  </si>
  <si>
    <t>3 36" X 24" Griddle/TRU</t>
  </si>
  <si>
    <t>6 Round Hotplates/Modular</t>
  </si>
  <si>
    <t>6 Round Hotplates/Cabinet</t>
  </si>
  <si>
    <t>6 Round Hotplates/STD Oven</t>
  </si>
  <si>
    <t>6 Round Hotplates/CO Oven</t>
  </si>
  <si>
    <t>6 Round Hotplates/TRU</t>
  </si>
  <si>
    <t>HDG-18-316L</t>
  </si>
  <si>
    <t>HD Counter Griddle, 18"</t>
  </si>
  <si>
    <t>HDG-24-316L</t>
  </si>
  <si>
    <t>Catering/Outdoor Units</t>
  </si>
  <si>
    <t>HDC-18-316L</t>
  </si>
  <si>
    <t>HD Counter Charbroiler, 18"</t>
  </si>
  <si>
    <t>HDC-24-316L</t>
  </si>
  <si>
    <t>HD Counter Charbroiler, 24"</t>
  </si>
  <si>
    <t>HDC-36-316L</t>
  </si>
  <si>
    <t>HD Counter Charbroiler, 36"</t>
  </si>
  <si>
    <t>HDB-24-316L</t>
  </si>
  <si>
    <t>Upright Broiler, 24"</t>
  </si>
  <si>
    <t>HDO-12-316L</t>
  </si>
  <si>
    <t>2 Open Top Burners, 12"</t>
  </si>
  <si>
    <t>BGS-12SCAT</t>
  </si>
  <si>
    <t>Gas, 54,000 BTU, Single</t>
  </si>
  <si>
    <t>K-Series</t>
  </si>
  <si>
    <t>KLGS-17SC</t>
  </si>
  <si>
    <t>KLGS-17CCH</t>
  </si>
  <si>
    <t>KLGS-27SC</t>
  </si>
  <si>
    <t>KLGS-27CCH</t>
  </si>
  <si>
    <t>KLES-10SC</t>
  </si>
  <si>
    <t>KLES-10CCH</t>
  </si>
  <si>
    <t>KLES-20SC</t>
  </si>
  <si>
    <t>KLES-20CCH</t>
  </si>
  <si>
    <t>Gas, 53,000 BTU, Single/STD</t>
  </si>
  <si>
    <t>Gas, 53,000 BTU, Single/Cook &amp; Hold</t>
  </si>
  <si>
    <t>Gas, 106,000 BTU, Double/STD</t>
  </si>
  <si>
    <t>Gas, 106,000 BTU, Double/Cook &amp; Hold</t>
  </si>
  <si>
    <t>Electric, 11 KW, Single/STD</t>
  </si>
  <si>
    <t>Electric, 11 KW, Single/Cook &amp; Hold</t>
  </si>
  <si>
    <t>Electric, 22 KW Double/STD</t>
  </si>
  <si>
    <t>Electric, 22 KW Double/Cook &amp; Hold</t>
  </si>
  <si>
    <t xml:space="preserve">                                                           TruVapor</t>
  </si>
  <si>
    <t>TVPRES/10SC</t>
  </si>
  <si>
    <t>TVPRES/20SC</t>
  </si>
  <si>
    <t>7.5 KW Heating, 15 KW Steam, Single</t>
  </si>
  <si>
    <t>7.5 KW Heating, 15 KW Steam, Double</t>
  </si>
  <si>
    <t>Permanent etched interior markings, for 12 gallon kettle (specify gallon or liter markings)</t>
  </si>
  <si>
    <t>GM-20</t>
  </si>
  <si>
    <t>GM-30</t>
  </si>
  <si>
    <t>Permanent etched interior markings, for 30 gallon kettle (specify gallon or liter markings)</t>
  </si>
  <si>
    <t>GM-40</t>
  </si>
  <si>
    <t>Permanent etched interior markings, for 40 gallon kettle (specify gallon or liter markings)</t>
  </si>
  <si>
    <t>GM-6</t>
  </si>
  <si>
    <t>Permanent etched interior markings, for 6 gallon kettle (specify gallon or liter markings)</t>
  </si>
  <si>
    <t>GM-60</t>
  </si>
  <si>
    <t>Permanent etched interior markings, for 60 gallon kettle (specify gallon or liter markings)</t>
  </si>
  <si>
    <t>GM-80</t>
  </si>
  <si>
    <t>Permanent etched interior markings, for 80 gallon kettle (specify gallon or liter markings)</t>
  </si>
  <si>
    <t xml:space="preserve">HOUSING, W/TH1 10" FILTER     </t>
  </si>
  <si>
    <t>SMFS1,SCALE MSTR FLTR SYSTEM 1</t>
  </si>
  <si>
    <t>SMFS2,SCALE MSTR FLTR SYSTEM 2</t>
  </si>
  <si>
    <t xml:space="preserve">TCB10-5,CARBON FLTR FOR TH1   </t>
  </si>
  <si>
    <t xml:space="preserve">CARTRIDGE, F/SM1 AND SMFS1    </t>
  </si>
  <si>
    <t xml:space="preserve">TCB20-5,CARBON FLTR FOR TH2   </t>
  </si>
  <si>
    <t xml:space="preserve">CARTRIDGE, F/SM2 AND SMFS2    </t>
  </si>
  <si>
    <t xml:space="preserve">HOUSING, TH2 W/1190863 FILTER </t>
  </si>
  <si>
    <t xml:space="preserve">KIT, WATER TEST               </t>
  </si>
  <si>
    <t>SCALE ELIMINATION F/SM1 SINGLE</t>
  </si>
  <si>
    <t xml:space="preserve">SCALE ELIMINATE F/SM2 DBL     </t>
  </si>
  <si>
    <t xml:space="preserve">SMK12, SMALL HOT BEVERAGES    </t>
  </si>
  <si>
    <t xml:space="preserve">SCALE ELIMINATION FOR HOT H2O </t>
  </si>
  <si>
    <t xml:space="preserve">SMK1(BOILERLESS STEAMERS)     </t>
  </si>
  <si>
    <t xml:space="preserve">SCALE ELIMINATION HOT WTR MED </t>
  </si>
  <si>
    <t xml:space="preserve">BRACKET, MTNG F/SMK12/SMK1    </t>
  </si>
  <si>
    <t xml:space="preserve">SMK2H GLASS WASHER HOT WATER  </t>
  </si>
  <si>
    <t xml:space="preserve">BRACKET, MNTG F/SMK2/SMK2H    </t>
  </si>
  <si>
    <t xml:space="preserve">MOUNTING BRACKET SMK4 &amp; SMK4H </t>
  </si>
  <si>
    <t xml:space="preserve">SCALE ELIM MED STEAMERS       </t>
  </si>
  <si>
    <t xml:space="preserve">SCALE ELIM LRG STEAMERS       </t>
  </si>
  <si>
    <t xml:space="preserve">MTNG BRKT F/SMK4 &amp; SMK4H      </t>
  </si>
  <si>
    <t xml:space="preserve">ICE MAKER HEAT EXCHANGER      </t>
  </si>
  <si>
    <t xml:space="preserve">CHILLTECH BCKT NEW INSTALL    </t>
  </si>
  <si>
    <t xml:space="preserve">10" FILTER HOUSING            </t>
  </si>
  <si>
    <t xml:space="preserve">20" FILTER HOUSING            </t>
  </si>
  <si>
    <t xml:space="preserve">RL-100      </t>
  </si>
  <si>
    <t xml:space="preserve">GAUGE, TERRY SYSTEM           </t>
  </si>
  <si>
    <t>Ultimate Restaurant Range, Gas, 60", 4 Pyromax burners, 24" charbroiler Right, 1 standard oven plus cabinet base, standing pilot, 22-1/2" flue riser with heavy duty shelf, stainless steel front, sides and shelf, 6" adjustable legs, 269,000 BTU, CSA, NSF</t>
  </si>
  <si>
    <t>4607DC-2GL</t>
  </si>
  <si>
    <t>SilverStar,Gas,Single Deck,STD CTRL, Standard Depth</t>
  </si>
  <si>
    <t>SLGB/12SC</t>
  </si>
  <si>
    <t>SilverStar,Gas,Single Deck,STD CTRL, Bakery Depth</t>
  </si>
  <si>
    <t>SLGS/12CCH</t>
  </si>
  <si>
    <t>SilverStar,Gas,Single Deck,Cycle/C&amp;H, Standard Depth</t>
  </si>
  <si>
    <t>SLGB/12CCH</t>
  </si>
  <si>
    <t>SilverStar,Gas,Single Deck,Cycle/C&amp;H, Bakery Depth</t>
  </si>
  <si>
    <t>SLGS/22SC</t>
  </si>
  <si>
    <t>SilverStar,Gas,Double Stack,STD CTRL, Standard Depth</t>
  </si>
  <si>
    <t>SLGB/22SC</t>
  </si>
  <si>
    <t>SilverStar,Gas,Double Stack,STD CTRL, Bakery Depth</t>
  </si>
  <si>
    <t>SLGS/22CCH</t>
  </si>
  <si>
    <t>SilverStar,Gas,Double Stack,Cycle/C&amp;H, Standard Depth</t>
  </si>
  <si>
    <t>SLGB/22CCH</t>
  </si>
  <si>
    <t>SilverStar,Gas,Double Stack,Cycle/C&amp;H, Bakery Depth</t>
  </si>
  <si>
    <t>SLES/10SC</t>
  </si>
  <si>
    <t>SilverStar,Elec,Single Deck,STD CTRL, Standard Depth</t>
  </si>
  <si>
    <t>SLEB/10SC</t>
  </si>
  <si>
    <t>SilverStar,Elec,Single Deck,STD CTRL, Bakery Depth</t>
  </si>
  <si>
    <t>SLES/10CCH</t>
  </si>
  <si>
    <t>SilverStar,Elec,Single Deck,Cycle/C&amp;H, Standard Depth</t>
  </si>
  <si>
    <t>SLEB/10CCH</t>
  </si>
  <si>
    <t>SilverStar,Elec,Single Deck,Cycle/C&amp;H, Bakery Depth</t>
  </si>
  <si>
    <t>SLES/20SC</t>
  </si>
  <si>
    <t>SilverStar,Elec,Double Stack,STD CTRL, Standard Depth</t>
  </si>
  <si>
    <t>SLEB/20SC</t>
  </si>
  <si>
    <t>SilverStar,Elec,Double Stack,STD CTRL, Bakery Depth</t>
  </si>
  <si>
    <t>SLES/20CCH</t>
  </si>
  <si>
    <t>SilverStar,Elec,Double Stack,Cycle/C&amp;H, Standard Depth</t>
  </si>
  <si>
    <t>SLEB/20CCH</t>
  </si>
  <si>
    <t>SilverStar,Elec,Double Stack,Cycle/C&amp;H, Bakery Depth</t>
  </si>
  <si>
    <t>S.S. Rear Jacket</t>
  </si>
  <si>
    <t>Stainless Steel Rear Jacket (For field mounting) - Single Deck</t>
  </si>
  <si>
    <t>Stainless Steel Rear Jacket (for field mounting) - Single deck</t>
  </si>
  <si>
    <t>Stainless Steel Rear Jacket (For field mounting) - Double Deck</t>
  </si>
  <si>
    <t>Stainless Steel Rear Jacket (for field mounting) - double deck</t>
  </si>
  <si>
    <t>High Voltage 380V,415V, or 480V option For Electric Units - Single Deck</t>
  </si>
  <si>
    <t>Ultimate Restaurant Range, Gas, 60", 4 Pyromax burners, 24" charbroiler Left, 1 convection oven plus cabinet base, standing pilot, 22-1/2" flue riser with heavy duty shelf, stainless steel front, sides and shelf, 6" adjustable legs, 256,000 BTU, CSA, NSF</t>
  </si>
  <si>
    <t>4607AC-2CR</t>
  </si>
  <si>
    <t>Ultimate Restaurant Range, Gas, 60", 4 Pyromax burners, 24" charbroiler Right, 1 convection oven plus cabinet base, standing pilot, 22-1/2" flue riser with heavy duty shelf, stainless steel front, sides and shelf, 6" adjustable legs, 256,000 BTU, CSA, NSF</t>
  </si>
  <si>
    <t>4607AC-2GL</t>
  </si>
  <si>
    <t>GC-3S</t>
  </si>
  <si>
    <t>EI</t>
  </si>
  <si>
    <t>DDA-2S</t>
  </si>
  <si>
    <t>SCDA-2S</t>
  </si>
  <si>
    <t>EDA-2S</t>
  </si>
  <si>
    <t>GDA-2S</t>
  </si>
  <si>
    <t>CSC-24S</t>
  </si>
  <si>
    <t>CG-14S</t>
  </si>
  <si>
    <t>CSC-36S</t>
  </si>
  <si>
    <t>CE-324S</t>
  </si>
  <si>
    <t>CE-336S</t>
  </si>
  <si>
    <t>CE-342S</t>
  </si>
  <si>
    <t>CG-314S</t>
  </si>
  <si>
    <t>CG-320S</t>
  </si>
  <si>
    <t>CG-325S</t>
  </si>
  <si>
    <t>CG-330S</t>
  </si>
  <si>
    <t>SEVS-1</t>
  </si>
  <si>
    <t>SEVS-2</t>
  </si>
  <si>
    <t>KECT-06</t>
  </si>
  <si>
    <t xml:space="preserve">ELECTRIC COUNTER TILT KETTLE 6 GAL, 208V, 2/3 JACKET </t>
  </si>
  <si>
    <t>Stainless Steel Interior (per deck)</t>
  </si>
  <si>
    <t>Extra Oven Rack</t>
  </si>
  <si>
    <t>Extra Oven Rack(Specify Standard or bakery depth)</t>
  </si>
  <si>
    <t>Open Pan Guides</t>
  </si>
  <si>
    <t>Ultimate Restaurant Range, Gas, 60", 3 Star/Saute burners Front &amp; 2 Pyromax Rear, 2 Star/Saute burners Front &amp; 2 Non-Clog burners in Rear Left, 2 cabinet base, 22-1/2" flue riser with heavy duty shelf, stainless steel front, sides and shelf, 6" adjustable</t>
  </si>
  <si>
    <t>4604CC-6R</t>
  </si>
  <si>
    <t>Ultimate Restaurant Range, Gas, 60", 3 Star/Saute burners Front &amp; 2 Pyromax Rear, 2 Star/Saute burners Front &amp; 2 Non-Clog burners in Rear Right, 2 cabinet base, 22-1/2" flue riser with heavy duty shelf, stainless steel front, sides and shelf, 6" adjustabl</t>
  </si>
  <si>
    <t>4604CC-7L</t>
  </si>
  <si>
    <t>Ultimate Restaurant Range, Gas, 60", 2 Star/Saute burners Front, 2 Non-Clog burners in Rear, 4 Pyromax burners Left, 2 cabinet base, 22-1/2" flue riser with heavy duty shelf, stainless steel front, sides and shelf, 6" adjustable legs, 292,000 BTU, CSA, NS</t>
  </si>
  <si>
    <t>4604CC-7R</t>
  </si>
  <si>
    <t>Ultimate Restaurant Range, Gas, 60", 4 Star/Saute burners with standard grates, 36" griddle left, 2 convection oven base, standing pilot, 22-1/2" flue riser with heavy duty shelf, stainless steel front, sides and shelf, 6" adjustable legs, 292,000 BTU, CS</t>
  </si>
  <si>
    <t>4603AA-3GR</t>
  </si>
  <si>
    <t>Ultimate Restaurant Range, Gas, 60", 4 Star/Saute burners with standard grates, 36" griddle right, 2 convection oven base, standing pilot, 22-1/2" flue riser with heavy duty shelf, stainless steel front, sides and shelf, 6" adjustable legs, 292,000 BTU, C</t>
  </si>
  <si>
    <t>4603AA-3TL</t>
  </si>
  <si>
    <t>Ultimate Restaurant Range, Gas, 60", 4 Star/Saute burners with standard grates, 36" thermostatic griddle left, 2 convection oven base, standing pilot, 22-1/2" flue riser with heavy duty shelf, stainless steel front, sides and shelf, 6" adjustable legs, 29</t>
  </si>
  <si>
    <t>4603AA-3TR</t>
  </si>
  <si>
    <t>Ultimate Restaurant Range, Gas, 60", 2 Star/Saute burners with standard grates, 48" griddle Left, 2 convection oven base, standing pilot, 22-1/2" flue riser with heavy duty shelf, stainless steel front, sides and shelf, 6" adjustable legs, 258,000 BTU, CS</t>
  </si>
  <si>
    <t>4603AA-4GR</t>
  </si>
  <si>
    <t>Ultimate Restaurant Range, Gas, 60", 2 Star/Saute burners with standard grates, 48" griddle Right, 2 convection oven base, standing pilot, 22-1/2" flue riser with heavy duty shelf, stainless steel front, sides and shelf, 6" adjustable legs, 258,000 BTU, C</t>
  </si>
  <si>
    <t>4603AA-4TL</t>
  </si>
  <si>
    <t>Ultimate Restaurant Range, Gas, 60", 2 Star/Saute burners with standard grates, 48" thermostatic griddle Left, 2 convection oven base, standing pilot, 22-1/2" flue riser with heavy duty shelf, stainless steel front, sides and shelf, 6" adjustable legs, 25</t>
  </si>
  <si>
    <t>4603AA-4TR</t>
  </si>
  <si>
    <t>Ultimate Restaurant Range, Gas, 60", 2 Star/Saute burners with standard grates, 48" thermostatic griddle Right, 2 convection oven base, standing pilot, 22-1/2" flue riser with heavy duty shelf, stainless steel front, sides and shelf, 6" adjustable legs, 2</t>
  </si>
  <si>
    <t>4603AA-5L</t>
  </si>
  <si>
    <t>Ultimate Restaurant Range, Gas, 60", 3 Non-Clog burners Front &amp; 2 Pyromax Rear, 4 Star/Saute burners Left, 2 convection oven base, standing pilot, 22-1/2" flue riser with heavy duty shelf, stainless steel front, sides and shelf, 6" adjustable legs, 375,00</t>
  </si>
  <si>
    <t>4603AA-5R</t>
  </si>
  <si>
    <t>Ultimate Restaurant Range, Gas, 60", 3 Non-Clog burners Front &amp; 2 Pyromax Rear, 4 Star/Saute burners Right, 2 convection oven base, standing pilot, 22-1/2" flue riser with heavy duty shelf, stainless steel front, sides and shelf, 6" adjustable legs, 375,0</t>
  </si>
  <si>
    <t>4603AA-6L</t>
  </si>
  <si>
    <t>Ultimate Restaurant Range, Gas, 60", 2 Star/Saute burners Front, 2 Non-Clog burners in Rear, standard grates, 36" charbroiler Left, 1 standard oven plus cabinet base, standing pilot, 22-1/2" flue riser with heavy duty shelf, stainless steel front, sides a</t>
  </si>
  <si>
    <t>4604DC-3CR</t>
  </si>
  <si>
    <t>EZ18-5</t>
  </si>
  <si>
    <t>1-5 PAN MANUAL FILL ELECTRIC STEAMER, 18" WIDE</t>
  </si>
  <si>
    <t>EZ24-3</t>
  </si>
  <si>
    <t>1-3 PAN MANUAL FILL ELECTRIC STEAMER, 24" WIDE, ENERGY STAR</t>
  </si>
  <si>
    <t>EZ24-5</t>
  </si>
  <si>
    <t>1-5 PAN MANUAL FILL ELECTRIC STEAMER, 24" WIDE, ENERGY STAR</t>
  </si>
  <si>
    <t>RG24-5</t>
  </si>
  <si>
    <t xml:space="preserve">GAS CONVECTION STEAMER 1-5 PAN </t>
  </si>
  <si>
    <t>SSL-4</t>
  </si>
  <si>
    <t xml:space="preserve">STAINLESS STEEL LEGS (HEIGHT 4")  </t>
  </si>
  <si>
    <t>RL-18</t>
  </si>
  <si>
    <t>18" high stand (3 + 3 or 5 + 5 stack of R24-3 &amp; R24-5)</t>
  </si>
  <si>
    <t>RL-23</t>
  </si>
  <si>
    <t>23" high stand (3 + 3 or 5 + 5 stack of R24-3 &amp; R24-5)</t>
  </si>
  <si>
    <t>RL-28</t>
  </si>
  <si>
    <t>28" high stand (single unit R24-3 &amp; R24-5)</t>
  </si>
  <si>
    <t>RL-28X</t>
  </si>
  <si>
    <t>28" high stand (single unit EZ24-3 &amp; EZ24-5)</t>
  </si>
  <si>
    <t>RL-28XN</t>
  </si>
  <si>
    <t>28" high stand (single unit R18-4, R18A-4, EZ18-3 &amp; EZ18-5)</t>
  </si>
  <si>
    <t>RL-28G</t>
  </si>
  <si>
    <t>28" high stand (single unit RG24-5)</t>
  </si>
  <si>
    <t>RL-34</t>
  </si>
  <si>
    <t>34" high stand (R24-3 &amp; R24-5)</t>
  </si>
  <si>
    <t>R18SS-3</t>
  </si>
  <si>
    <t>41" high stand (3 + 3 or 3 + 5 stack of EZ18-3 &amp; EZ18-5)</t>
  </si>
  <si>
    <t>R18SS-4</t>
  </si>
  <si>
    <t>41" high stand (4 + 4 stack of R18-4 &amp; R18A-4)</t>
  </si>
  <si>
    <t>R18SS-5</t>
  </si>
  <si>
    <t>44.5" high stand (5 + 5 stack of EZ18-5)</t>
  </si>
  <si>
    <t>S-EPXSS-1</t>
  </si>
  <si>
    <t>58" high stand (3 + 3 or 3 + 5 stack of EZ24-3 &amp; EZ24-5)</t>
  </si>
  <si>
    <t>S-EPXSS-2</t>
  </si>
  <si>
    <t>72" high stand (5 + 5 stack of EZ24-5)</t>
  </si>
  <si>
    <t>SK-1</t>
  </si>
  <si>
    <t>STACKING KIT FOR TWO UNITS</t>
  </si>
  <si>
    <t>S75-10</t>
  </si>
  <si>
    <t>7.5 KW INCREASED TO 10 KW (R24-3)</t>
  </si>
  <si>
    <t>7.5 KW INCREASED TO 10 KW (SX-3)</t>
  </si>
  <si>
    <t>SEVS-5</t>
  </si>
  <si>
    <t>380, 416, 440, 460, OR 480V, 3 PHASE, 50 OR 60 HERTZ (SPECIFY)</t>
  </si>
  <si>
    <t>SEVS-6</t>
  </si>
  <si>
    <t>575 OR 600V, 3PHASE 50 OR 60 HERTZ</t>
  </si>
  <si>
    <t>TS-120-1</t>
  </si>
  <si>
    <t>120 Minute Timer (single compartment)</t>
  </si>
  <si>
    <t>TS-120-2</t>
  </si>
  <si>
    <t>120 Minute Timer (double compartment)</t>
  </si>
  <si>
    <t>HSB-1</t>
  </si>
  <si>
    <t>High Sensitivity Board for reverse osmosis water (120 volt)</t>
  </si>
  <si>
    <t>HSB-2</t>
  </si>
  <si>
    <t>High Sensitivity Board for reverse osmosis water (208 / 240 volt)</t>
  </si>
  <si>
    <t>CSF-1</t>
  </si>
  <si>
    <t>Constant Steam Feature</t>
  </si>
  <si>
    <t>CK-2</t>
  </si>
  <si>
    <t>CASTER KIT FOR 28" STAND</t>
  </si>
  <si>
    <t>SGVS-1</t>
  </si>
  <si>
    <t>220/1/50 OR 60 HZ CONTROLS (1 COMPARTMENT) GAS</t>
  </si>
  <si>
    <t>GSX-7HE</t>
  </si>
  <si>
    <t>GSX-10HE</t>
  </si>
  <si>
    <t>GSX-16HE</t>
  </si>
  <si>
    <t>SX-34EC</t>
  </si>
  <si>
    <t>SX-55EC</t>
  </si>
  <si>
    <t>SX-34GC</t>
  </si>
  <si>
    <t>SX-55GC</t>
  </si>
  <si>
    <t>SGVS-2</t>
  </si>
  <si>
    <t>DCX-2S</t>
  </si>
  <si>
    <t>SCX-2S</t>
  </si>
  <si>
    <t>ECX-2S</t>
  </si>
  <si>
    <t>GCX-2S</t>
  </si>
  <si>
    <t>DCX-2S-36</t>
  </si>
  <si>
    <t>SCX-2S-36</t>
  </si>
  <si>
    <t>ECX-2S-36</t>
  </si>
  <si>
    <t>GCX-2S-36</t>
  </si>
  <si>
    <t>Ultimate Restaurant Range, Gas, 60", 1 Star/Saute burners Front, 1 Non-Clog burners in Back, standard grates, 48" griddle Left, 1 standard oven plus cabinet base, standing pilot, 22-1/2" flue riser with heavy duty shelf, stainless steel front, sides and s</t>
  </si>
  <si>
    <t>4604DC-4GR</t>
  </si>
  <si>
    <t xml:space="preserve">Ultimate Restaurant Range, Gas, 60", 1 Star/Saute burners Front, 1 Non-Clog burners in Back, standard grates, 48" griddle Right, 1 standard oven plus cabinet base, standing pilot, 22-1/2" flue riser with heavy duty shelf, stainless steel front, sides and </t>
  </si>
  <si>
    <t>4604DC-4TL</t>
  </si>
  <si>
    <t>Ultimate Restaurant Range, Gas, 60", 1 Star/Saute burners Front, 1 Non-Clog burners in Back, standard grates, 48" thermostatic griddle Left, 1 standard oven plus cabinet base, standing pilot, 22-1/2" flue riser with heavy duty shelf, stainless steel front</t>
  </si>
  <si>
    <t>4604DC-4TR</t>
  </si>
  <si>
    <t>Ultimate Restaurant Range, Gas, 60", 1 Star/Saute burners Front, 1 Non-Clog burners in Back, standard grates, 48" thermostatic griddle Right, 1 standard oven plus cabinet base, standing pilot, 22-1/2" flue riser with heavy duty shelf, stainless steel fron</t>
  </si>
  <si>
    <t>4604DC-5L</t>
  </si>
  <si>
    <t>Ultimate Restaurant Range, Gas, 60", 3 Non-Clog burners Front &amp; 2 Pyromax Rear, 2 Star/Saute burners Front &amp; 2 Non-Clog burners in Rear Left, 1 standard oven plus cabinet base, standing pilot, 22-1/2" flue riser with heavy duty shelf, stainless steel fron</t>
  </si>
  <si>
    <t>4604DC-5R</t>
  </si>
  <si>
    <t>Ultimate Restaurant Range, Gas, 60", 4 Star/Saute burners with standard grates, 36" charbroiler left, 1 convection oven and 1 cabinet base, standing pilot, 22-1/2" flue riser with heavy duty shelf, stainless steel front, sides and shelf, 6" adjustable leg</t>
  </si>
  <si>
    <t>4603AC-3CR</t>
  </si>
  <si>
    <t>Ultimate Restaurant Range, Gas, 60", 4 Star/Saute burners with standard grates, 36" charbroiler right, 1 convection oven and 1 cabinet base, standing pilot, 22-1/2" flue riser with heavy duty shelf, stainless steel front, sides and shelf, 6" adjustable le</t>
  </si>
  <si>
    <t>4603AC-3GL</t>
  </si>
  <si>
    <t>DCL-3S</t>
  </si>
  <si>
    <t>DCL-4S</t>
  </si>
  <si>
    <t>DCP-2S</t>
  </si>
  <si>
    <t>DCP-3S</t>
  </si>
  <si>
    <t>DCW-2S</t>
  </si>
  <si>
    <t>DCW-3S</t>
  </si>
  <si>
    <t>DC-2S</t>
  </si>
  <si>
    <t>DC-3S</t>
  </si>
  <si>
    <t>SC-2S</t>
  </si>
  <si>
    <t>SC-3S</t>
  </si>
  <si>
    <t>GCX-16</t>
  </si>
  <si>
    <t>DCL-2S</t>
  </si>
  <si>
    <t>60" Restaurant range, 6 burners, 2' raised griddle/broiler, (1) std oven, (1) co</t>
  </si>
  <si>
    <t>S60DC-2RR</t>
  </si>
  <si>
    <t>60" Restaurant range, 6 burners, 2' raised griddle/broiler, co &amp; cab. base</t>
  </si>
  <si>
    <t>S60AC-2RR</t>
  </si>
  <si>
    <t>60" Restaurant range, 6 burners, 2' raised griddle/broiler, (2) cab. Base</t>
  </si>
  <si>
    <t>S60CC-2RR</t>
  </si>
  <si>
    <t>60" Restaurant range, 6 burners, 2' raised griddle/broiler, std &amp; cab base</t>
  </si>
  <si>
    <t>HDG-24</t>
  </si>
  <si>
    <t>HD Counter Griddle, 1" Thermostatic, 24"</t>
  </si>
  <si>
    <t>HD Counter Griddle, Thermostatic, 24"</t>
  </si>
  <si>
    <t>HDG-36</t>
  </si>
  <si>
    <t>HD Counter Griddle, 1" Thermostatic, 36</t>
  </si>
  <si>
    <t>HD Counter Griddle, Thermostatic, 36</t>
  </si>
  <si>
    <t>HDG-48</t>
  </si>
  <si>
    <t>HD Counter Griddle, 1" Thermostatic, 48</t>
  </si>
  <si>
    <t>HD Counter Griddle, Thermostatic, 48</t>
  </si>
  <si>
    <t>HDG-60</t>
  </si>
  <si>
    <t>HD Counter Griddle, 1" Thermostatic, 60"</t>
  </si>
  <si>
    <t>HD Counter Griddle, Thermostatic, 60"</t>
  </si>
  <si>
    <t>HDG-72</t>
  </si>
  <si>
    <t>HD Counter Griddle, 1" Thermostatic, 72</t>
  </si>
  <si>
    <t>HD Counter Griddle, Thermostatic, 72</t>
  </si>
  <si>
    <t>24" Chrome</t>
  </si>
  <si>
    <t>24" Chrome Plated Griddle</t>
  </si>
  <si>
    <t xml:space="preserve">36" Chrome </t>
  </si>
  <si>
    <t xml:space="preserve">48" Chrome </t>
  </si>
  <si>
    <t>60" Chrome</t>
  </si>
  <si>
    <t>72" Chrome</t>
  </si>
  <si>
    <t>72" Chrome Plated Griddle</t>
  </si>
  <si>
    <t>SPSS-24</t>
  </si>
  <si>
    <t>24" Removable Plate Shelf (NA on HDO Units)</t>
  </si>
  <si>
    <t>SPSS-36</t>
  </si>
  <si>
    <t>36" Removable Plate Shelf (NA on HDO Units)</t>
  </si>
  <si>
    <t>SPSS-48</t>
  </si>
  <si>
    <t>48" Removable Plate Shelf (NA on HDO Units)</t>
  </si>
  <si>
    <t>SPSS-60</t>
  </si>
  <si>
    <t>60" Removable Plate Shelf (NA on HDO Units)</t>
  </si>
  <si>
    <t>SPSS-72</t>
  </si>
  <si>
    <t>72" Removable Plate Shelf (NA on HDO Units)</t>
  </si>
  <si>
    <t>SPSS-24,wcb</t>
  </si>
  <si>
    <t>24" Removable Plate Shelf (NA on HDO Units), w/cutting board</t>
  </si>
  <si>
    <t>SPSS-36,wcb</t>
  </si>
  <si>
    <t>36" Removable Plate Shelf (NA on HDO Units), w/cutting board</t>
  </si>
  <si>
    <t>SPSS-48,wcb</t>
  </si>
  <si>
    <t>48" Removable Plate Shelf (NA on HDO Units), w/cutting board</t>
  </si>
  <si>
    <t>SPSS-60,wcb</t>
  </si>
  <si>
    <t>60" Removable Plate Shelf (NA on HDO Units), w/cutting board</t>
  </si>
  <si>
    <t>SPSS-72,wcb</t>
  </si>
  <si>
    <t>72" Removable Plate Shelf (NA on HDO Units), w/cutting board</t>
  </si>
  <si>
    <t>Rear Trough</t>
  </si>
  <si>
    <t>Rear Trough Option - 24" Griddle</t>
  </si>
  <si>
    <t>Rear Trough Option - 36" Griddle</t>
  </si>
  <si>
    <t>Rear Trough Option - 48" Griddle</t>
  </si>
  <si>
    <t>Rear Trough Option - 60" Griddle</t>
  </si>
  <si>
    <t>Rear Trough Option - 72" Griddle</t>
  </si>
  <si>
    <t>Grooved single</t>
  </si>
  <si>
    <t>Groooved Griddel plates-Single</t>
  </si>
  <si>
    <t>Grooved &lt; 12"</t>
  </si>
  <si>
    <t>ELECTRIC STEAM KETTLE - STATIONARY PED, 2/3 JACKET 80 GAL, 208V</t>
  </si>
  <si>
    <t>KEPS-100</t>
  </si>
  <si>
    <t>ELECTRIC STEAM KETTLE - STATIONARY PED, 2/3 JACKET 100 GAL, 208V</t>
  </si>
  <si>
    <t>KELS-20</t>
  </si>
  <si>
    <t>ELECTRIC STEAM KETTLE - STATION TRI-LEG 2/3 JACKET, 20 GAL, 208V</t>
  </si>
  <si>
    <t>KELS-30</t>
  </si>
  <si>
    <t>ELECTRIC STEAM KETTLE - STATION TRI-LEG 2/3 JACKET, 30 GAL, 208V</t>
  </si>
  <si>
    <t>KELS-40</t>
  </si>
  <si>
    <t>ELECTRIC STEAM KETTLE - STATION TRI-LEG 2/3 JACKET, 40 GAL, 208V</t>
  </si>
  <si>
    <t>KELS-60</t>
  </si>
  <si>
    <t>Ultimate Restaurant Range, Gas, 60", 1 Star/Saute burners Front, 1 Non-Clog burners in Back, standard grates, 48" thermostatic griddle Left, 2 standard oven base, standing pilot, 22-1/2" flue riser with heavy duty shelf, stainless steel front, sides and s</t>
  </si>
  <si>
    <t>4604DD-4TR</t>
  </si>
  <si>
    <t>Ultimate Restaurant Range, Gas, 60", 4 Star/Saute burners with standard grates, 36" charbroiler left, 1 standard and 1 convection oven base, standing pilot, 22-1/2" flue riser with heavy duty shelf, stainless steel front, sides and shelf, 6" adjustable le</t>
  </si>
  <si>
    <t>4603AD-3CR</t>
  </si>
  <si>
    <t>Ultimate Restaurant Range, Gas, 60", 4 Star/Saute burners with standard grates, 36" charbroiler right, 1 standard and 1 convection oven base, standing pilot, 22-1/2" flue riser with heavy duty shelf, stainless steel front, sides and shelf, 6" adjustable l</t>
  </si>
  <si>
    <t>4603AD-3GL</t>
  </si>
  <si>
    <t>Ultimate Restaurant Range, Gas, 60", 4 Star/Saute burners with standard grates, 36" griddle left 1 standard and 1 convection oven base, standing pilot, 22-1/2" flue riser with heavy duty shelf, stainless steel front, sides and shelf, 6" adjustable legs, 3</t>
  </si>
  <si>
    <t>4603AD-3GR</t>
  </si>
  <si>
    <t>Ultimate Restaurant Range, Gas, 60", 3 Star/Saute burners Front &amp; 2 Pyromax Rear, 2 Star/Saute burners Front &amp; 2 Non-Clog burners in Rear Right, 2 standard oven base, standing pilot, 22-1/2" flue riser with heavy duty shelf, stainless steel front, sides a</t>
  </si>
  <si>
    <t>4604DD-7L</t>
  </si>
  <si>
    <t>Ultimate Restaurant Range, Gas, 60", 2 Star/Saute burners Front, 2 Non-Clog burners in Rear, 4 Pyromax burners Left, 2 standard oven base, standing pilot, 22-1/2" flue riser with heavy duty shelf, stainless steel front, sides and shelf, 6" adjustable legs</t>
  </si>
  <si>
    <t>SECT 36" 6 Brnr/Modular</t>
  </si>
  <si>
    <t>SECT 32" 6 Brnr/CO Oven, Step-up</t>
  </si>
  <si>
    <t>S60AD-2T</t>
  </si>
  <si>
    <t>Ultimate Restaurant Range, Gas, 60", 2 Star/Saute burners Front, 2 Non-Clog burners in Rear, 4 Pyromax burners Right, 2 standard oven base, standing pilot, 22-1/2" flue riser with heavy duty shelf, stainless steel front, sides and shelf, 6" adjustable leg</t>
  </si>
  <si>
    <t>4605AA-2CL</t>
  </si>
  <si>
    <t>Ultimate Restaurant Range, Gas, 60", 4 Pyromax burners, 24" griddle Right, 2 standard oven base, standing pilot, 22-1/2" flue riser with heavy duty shelf, stainless steel front, sides and shelf, 6" adjustable legs, 314,000 BTU, CSA, NSF</t>
  </si>
  <si>
    <t>4607DD-2RR</t>
  </si>
  <si>
    <t>Ultimate Restaurant Range, Gas, 60", 4 Pyromax burners with standard grates, raised griddle/broiler, 2 standard oven base, standing pilot, 22-1/2" flue riser with heavy duty shelf, stainless steel front, sides and shelf, 6" adjustable legs, 283,500 BTU, C</t>
  </si>
  <si>
    <t>4607DD-2TL</t>
  </si>
  <si>
    <t>4607DD-2TR</t>
  </si>
  <si>
    <t>Battery Spark Ignition 12"</t>
  </si>
  <si>
    <t>Battery Spark Ignition for Ultimate Range (12" Section)</t>
  </si>
  <si>
    <t>Battery Spark Ignition for Ultimate Range (24" Section)</t>
  </si>
  <si>
    <t>Battery Spark Ignition 36"</t>
  </si>
  <si>
    <t>Battery Spark Ignition for Ultimate Range (36" Section)</t>
  </si>
  <si>
    <t>Battery Spark Ignition for Ultimate Range (48" Section)</t>
  </si>
  <si>
    <t>Battery Spark Ignition 60"</t>
  </si>
  <si>
    <t>Battery Spark Ignition for Ultimate Range (60" Section)</t>
  </si>
  <si>
    <t xml:space="preserve">Flame Failure 12" </t>
  </si>
  <si>
    <t>Flame Failure (12" section)</t>
  </si>
  <si>
    <t xml:space="preserve">Flame Failure 24" </t>
  </si>
  <si>
    <t>Flame Failure (24" section)</t>
  </si>
  <si>
    <t xml:space="preserve">Flame Failure 36" </t>
  </si>
  <si>
    <t>Flame Failure (36" section)</t>
  </si>
  <si>
    <t xml:space="preserve">Flame Failure 48" </t>
  </si>
  <si>
    <t>Flame Failure (48" section)</t>
  </si>
  <si>
    <t xml:space="preserve">Flame Failure 60" </t>
  </si>
  <si>
    <t>Flame Failure (60" section)</t>
  </si>
  <si>
    <t>Step-Up 48"</t>
  </si>
  <si>
    <t>48" 8-Burner</t>
  </si>
  <si>
    <t>S36A-3T</t>
  </si>
  <si>
    <t>36" Restaurant range, 3' manual griddle, convection oven</t>
  </si>
  <si>
    <t>S36C-3G</t>
  </si>
  <si>
    <t>36" Restaurant range, 3' manual griddle, cabinet base</t>
  </si>
  <si>
    <t>S36C-3T</t>
  </si>
  <si>
    <t>36" Restaurant range, 3' T-Stat griddle, cabinet base</t>
  </si>
  <si>
    <t>S48EE</t>
  </si>
  <si>
    <t>48" Restaurant range, 8 burners, (2) std ovens</t>
  </si>
  <si>
    <t>S48AC</t>
  </si>
  <si>
    <t>48" Restaurant range, 8 burners, convection oven &amp; cabinet base</t>
  </si>
  <si>
    <t>S48DC</t>
  </si>
  <si>
    <t>48" Restaurant range, 8 burners, std oven &amp; cabinet base</t>
  </si>
  <si>
    <t>S48EE-2G</t>
  </si>
  <si>
    <t>48" Restaurant range, 2' manual griddle, 4 burners, (2) std ovens</t>
  </si>
  <si>
    <t>S48EE-2T</t>
  </si>
  <si>
    <t>48" Restaurant range, 2' T-Stat griddle, 4 burners, (2) std ovens</t>
  </si>
  <si>
    <t>S48AC-2G</t>
  </si>
  <si>
    <t>48" Restaurant range, 2' manual griddle, 4 burners, conv. Oven &amp; cab. base</t>
  </si>
  <si>
    <t>S48AC-2T</t>
  </si>
  <si>
    <t>48" Restaurant range, 2' T-Stat griddle, 4 burners, conv. Oven &amp; cab. base</t>
  </si>
  <si>
    <t>S48DC-2G</t>
  </si>
  <si>
    <t>48" Restaurant range, 2' manual griddle, 4 burners, std oven &amp; cab. base</t>
  </si>
  <si>
    <t>S48DC-2T</t>
  </si>
  <si>
    <t>48" Restaurant range, 2' T-Stat griddle, 4 burners, std oven &amp; cab. base</t>
  </si>
  <si>
    <t>S48EE-3G</t>
  </si>
  <si>
    <t>48" Restaurant range, 3' manual griddle, 2 burners, (2) std ovens</t>
  </si>
  <si>
    <t>S48EE-3T</t>
  </si>
  <si>
    <t>48" Restaurant range, 3' T-Stat griddle, 2 burners, (2) std ovens</t>
  </si>
  <si>
    <t>S48AC-3G</t>
  </si>
  <si>
    <t>48" Restaurant range, 3' manual griddle, 2 burners, conv. Oven &amp; cab. base</t>
  </si>
  <si>
    <t>S48AC-3T</t>
  </si>
  <si>
    <t>48" Restaurant range, 3' T-Stat griddle, 2 burners, conv. Oven &amp; cab. base</t>
  </si>
  <si>
    <t>S48DC-3G</t>
  </si>
  <si>
    <t>48" Restaurant range, 3' manual griddle, 2 burners, std oven &amp; cab. base</t>
  </si>
  <si>
    <t>S48DC-3T</t>
  </si>
  <si>
    <t>48" Restaurant range, 3' T-Stat griddle, 2 burners, std oven &amp; cab. base</t>
  </si>
  <si>
    <t>S48EE-4G</t>
  </si>
  <si>
    <t>48" Restaurant range, 4' manual griddle, (2) std ovens</t>
  </si>
  <si>
    <t>S48EE-4T</t>
  </si>
  <si>
    <t>48" Restaurant range, 4' T-Stat griddle, (2) std ovens</t>
  </si>
  <si>
    <t>S48AC-4G</t>
  </si>
  <si>
    <t>48" Restaurant range, 4' manual griddle, convection oven &amp; cab. base</t>
  </si>
  <si>
    <t>S48AC-4T</t>
  </si>
  <si>
    <t>Ultimate Restaurant Range, Gas, 60", 3 Non-Clog burners Front &amp; 2 Pyromax Rear, 24" thermostatic griddle Right, 1 convection oven plus cabinet base, standing pilot, 22-1/2" flue riser with heavy duty shelf, stainless steel front, sides and shelf, 6" adjus</t>
  </si>
  <si>
    <t>4605AD-2CL</t>
  </si>
  <si>
    <t>Ultimate Restaurant Range, Gas, 60", 3 Non-Clog burners Front &amp; 2 Pyromax Rear, 24" charbroiler Left, 1 standard and 1 convection oven base, standing pilot, 22-1/2" flue riser with heavy duty shelf, stainless steel front, sides and shelf, 6" adjustable le</t>
  </si>
  <si>
    <t>4605AD-2CR</t>
  </si>
  <si>
    <t>Ultimate Restaurant Range, Gas, 60", 3 Non-Clog burners Front &amp; 2 Pyromax Rear, 24" charbroiler Right, 1 standard and 1 convection oven base, standing pilot, 22-1/2" flue riser with heavy duty shelf, stainless steel front, sides and shelf, 6" adjustable l</t>
  </si>
  <si>
    <t>4605AD-2GL</t>
  </si>
  <si>
    <t xml:space="preserve">Ultimate Restaurant Range, Gas, 60", 3 Non-Clog burners Front &amp; 2 Pyromax Rear, 24" griddle Left, 1 standard and 1 convection oven base, standing pilot, 22-1/2" flue riser with heavy duty shelf, stainless steel front, sides and shelf, 6" adjustable legs, </t>
  </si>
  <si>
    <t>4605AD-2GR</t>
  </si>
  <si>
    <t>Ultimate Restaurant Range, Gas, 60", 3 Non-Clog burners Front &amp; 2 Pyromax Rear, 24" griddle Right, 1 standard and 1 convection oven base, standing pilot, 22-1/2" flue riser with heavy duty shelf, stainless steel front, sides and shelf, 6" adjustable legs,</t>
  </si>
  <si>
    <t>4605AD-2RR</t>
  </si>
  <si>
    <t>Ultimate Restaurant Range, Gas, 60", 3 Non-Clog burners Front &amp; 2 Pyromax Rear, standard grates, raised griddle/broiler, 1 standard and 1 convection oven base, standing pilot, 22-1/2" flue riser with heavy duty shelf, stainless steel front, sides and shel</t>
  </si>
  <si>
    <t>4605AD-2TL</t>
  </si>
  <si>
    <t>Ultimate Restaurant Range, Gas, 60", 3 Non-Clog burners Front &amp; 2 Pyromax Rear, 24" thermostatic griddle Left, 1 standard and 1 convection oven base, standing pilot, 22-1/2" flue riser with heavy duty shelf, stainless steel front, sides and shelf, 6" adju</t>
  </si>
  <si>
    <t>4605AD-2TR</t>
  </si>
  <si>
    <t>KECT-10</t>
  </si>
  <si>
    <t>Ultimate Restaurant Range, Gas, 60", 4 Pyromax burners, 24" griddle Left, 1 standard and 1 convection oven base, standing pilot, 22-1/2" flue riser with heavy duty shelf, stainless steel front, sides and shelf, 6" adjustable legs, 301,000 BTU, CSA, NSF</t>
  </si>
  <si>
    <t>4607AD-2GR</t>
  </si>
  <si>
    <t>Ultimate Restaurant Range, Gas, 60", 4 Pyromax burners, 24" griddle Right, 1 standard and 1 convection oven base, standing pilot, 22-1/2" flue riser with heavy duty shelf, stainless steel front, sides and shelf, 6" adjustable legs, 301,000 BTU, CSA, NSF</t>
  </si>
  <si>
    <t>4607AD-2RR</t>
  </si>
  <si>
    <t>Ultimate Restaurant Range, Gas, 60", 4 Pyromax burners with standard grates, raised griddle/broiler, 1 standard and 1 convection oven base, standing pilot, 22-1/2" flue riser with heavy duty shelf, stainless steel front, sides and shelf, 6" adjustable leg</t>
  </si>
  <si>
    <t>4607AD-2TL</t>
  </si>
  <si>
    <t>4607AD-2TR</t>
  </si>
  <si>
    <t>4607CC-2CL</t>
  </si>
  <si>
    <t>Ultimate Restaurant Range, Gas, 60", 2 Star/Saute burners Front, 2 Non-Clog burners in Rear, 4 Pyromax burners Right, 2 cabinet base, 22-1/2" flue riser with heavy duty shelf, stainless steel front, sides and shelf, 6" adjustable legs, 292,000 BTU, CSA, N</t>
  </si>
  <si>
    <t>4604DC</t>
  </si>
  <si>
    <t>Ultimate Restaurant Range, Gas, 60", 5 Star/Saute burners Front, 5 Non-Clog burners in Rear, standard grates, 1 standard oven plus cabinet base, standing pilot, 22-1/2" flue riser with heavy duty shelf, stainless steel front, sides and shelf, 6" adjustabl</t>
  </si>
  <si>
    <t>4604DC-2CL</t>
  </si>
  <si>
    <t>Ultimate Restaurant Range, Gas, 60", 3 Star/Saute burners Front, 3 Non-Clog burners in Rear, standard grates, 24" charbroiler Left, 1 standard oven plus cabinet base, standing pilot, 22-1/2" flue riser with heavy duty shelf, stainless steel front, sides a</t>
  </si>
  <si>
    <t>4604DC-2CR</t>
  </si>
  <si>
    <t>Gas,  Cycle, Cook And HOLD CTRL, Half Size Oven</t>
  </si>
  <si>
    <t>GH-20SC</t>
  </si>
  <si>
    <t>Ultimate Restaurant Range, Gas, 60", 4 Star/Saute burners with standard grates, 36" thermostatic griddle right, 2 convection oven base, standing pilot, 22-1/2" flue riser with heavy duty shelf, stainless steel front, sides and shelf, 6" adjustable legs, 2</t>
  </si>
  <si>
    <t>4603AA-4GL</t>
  </si>
  <si>
    <t xml:space="preserve">Ultimate Restaurant Range, Gas, 60", 3 Star/Saute burners Front, 3 Non-Clog burners in Rear, standard grates, 24" charbroiler Right, 1 standard oven plus cabinet base, standing pilot, 22-1/2" flue riser with heavy duty shelf, stainless steel front, sides </t>
  </si>
  <si>
    <t>4604DC-2GL</t>
  </si>
  <si>
    <t>Ultimate Restaurant Range, Gas, 60", 3 Star/Saute burners Front, 3 Non-Clog burners in Rear, 24" griddle Left, 1 standard oven plus cabinet base, standing pilot, 22-1/2" flue riser with heavy duty shelf, stainless steel front, sides and shelf, 6" adjustab</t>
  </si>
  <si>
    <t>4604DC-2GR</t>
  </si>
  <si>
    <t>Ultimate Restaurant Range, Gas, 60", 3 Star/Saute burners Front, 3 Non-Clog burners in Rear, 24" griddle Right, 1 standard oven plus cabinet base, standing pilot, 22-1/2" flue riser with heavy duty shelf, stainless steel front, sides and shelf, 6" adjusta</t>
  </si>
  <si>
    <t>4604DC-2RR</t>
  </si>
  <si>
    <t>Ultimate Restaurant Range, Gas, 60", 3 Star/Saute burners Front, 3 Non-clog burners in Rear, standard grates, raised griddle/broiler, 1 standard oven plus cabinet base, standing pilot, 22-1/2" flue riser with heavy duty shelf, stainless steel front, sides</t>
  </si>
  <si>
    <t>4604DC-2TL</t>
  </si>
  <si>
    <t>Ultimate Restaurant Range, Gas, 60", 3 Star/Saute burners Front, 3 Non-Clog burners in Rear, 24" thermostatic griddle Left, 1 standard oven plus cabinet base, standing pilot, 22-1/2" flue riser with heavy duty shelf, stainless steel front, sides and shelf</t>
  </si>
  <si>
    <t>4604DC-2TR</t>
  </si>
  <si>
    <t>Ultimate Restaurant Range, Gas, 60", 3 Star/Saute burners Front, 3 Non-Clog burners in Rear, 24" thermostatic griddle Right, 1 standard oven plus cabinet base, standing pilot, 22-1/2" flue riser with heavy duty shelf, stainless steel front, sides and shel</t>
  </si>
  <si>
    <t>4604DC-3CL</t>
  </si>
  <si>
    <t>1-5 PAN COUNTER STEAMER, 208V, 15kw</t>
  </si>
  <si>
    <t>EZ18-3</t>
  </si>
  <si>
    <t>1-3 PAN MANUAL FILL ELECTRIC STEAMER, 18" WIDE</t>
  </si>
  <si>
    <t>Marathoner Gold, Gas,Single Deck,Cycle/C&amp;H, Standard Depth</t>
  </si>
  <si>
    <t>GB/15CCH</t>
  </si>
  <si>
    <t>Marathoner Gold, Gas,Single Deck,Cycle/C&amp;H, Bakery Depth</t>
  </si>
  <si>
    <t>GS/25SC</t>
  </si>
  <si>
    <t>Marathoner Gold, Gas,Double Stack,STD CTRL, Standard Depth</t>
  </si>
  <si>
    <t>GB/25SC</t>
  </si>
  <si>
    <t>Marathoner Gold, Gas,Double Stack,STD CTRL, Bakery Depth</t>
  </si>
  <si>
    <t>GS/25CCH</t>
  </si>
  <si>
    <t>Marathoner Gold, Gas,Double Stack,Cycle/C&amp;H, Standard Depth</t>
  </si>
  <si>
    <t>GB/25CCH</t>
  </si>
  <si>
    <t>Marathoner Gold, Gas,Double Stack,Cycle/C&amp;H, Bakery Depth</t>
  </si>
  <si>
    <t>ES/10SC</t>
  </si>
  <si>
    <t>Marathoner Gold, Elec,Single Deck,STD CTRL, Standard Depth</t>
  </si>
  <si>
    <t>EB/10SC</t>
  </si>
  <si>
    <t>Marathoner Gold, Elec,Single Deck,STD CTRL, Bakery Depth</t>
  </si>
  <si>
    <t>ES/10CCH</t>
  </si>
  <si>
    <t>Marathoner Gold, Elec,Single Deck,Cycle/C&amp;H, Standard Depth</t>
  </si>
  <si>
    <t>EB/10CCH</t>
  </si>
  <si>
    <t>Marathoner Gold, Elec,Single Deck,Cycle/C&amp;H, Bakery Depth</t>
  </si>
  <si>
    <t>ES/20SC</t>
  </si>
  <si>
    <t>Marathoner Gold, Elec,Double Stack,STD CTRL, Standard Depth</t>
  </si>
  <si>
    <t>EB/20SC</t>
  </si>
  <si>
    <t>Marathoner Gold, Elec,Double Stack,STD CTRL, Bakery Depth</t>
  </si>
  <si>
    <t>ES/20CCH</t>
  </si>
  <si>
    <t>Marathoner Gold, Elec,Double Stack,Cycle/C&amp;H, Standard Depth</t>
  </si>
  <si>
    <t>EB/20CCH</t>
  </si>
  <si>
    <t>SB35S</t>
  </si>
  <si>
    <t>SB45S</t>
  </si>
  <si>
    <t>SB65S</t>
  </si>
  <si>
    <t>SB14R</t>
  </si>
  <si>
    <t>SB18</t>
  </si>
  <si>
    <t>SBF14</t>
  </si>
  <si>
    <t>SBF18</t>
  </si>
  <si>
    <t>6" Casters</t>
  </si>
  <si>
    <t>9" Casters</t>
  </si>
  <si>
    <t>Filter Powder</t>
  </si>
  <si>
    <t>Economy Gas Fryer, 35 to 40 lb. oil capacity</t>
  </si>
  <si>
    <t>Economy Gas Fryer, 42 to 50 lb. oil capacity</t>
  </si>
  <si>
    <t>Economy Gas Fryer, 65 to 80 lb. oil capacity</t>
  </si>
  <si>
    <t>Heavy Duty Gas Fryer, 40 to 50 lb. oil capacity</t>
  </si>
  <si>
    <t>Heavy Duty Gas Fryer, 70 to 90 lb. oil capacity</t>
  </si>
  <si>
    <t>Portable filter unit, 55 lb. oil capacity</t>
  </si>
  <si>
    <t>Portable filter unit, 75 lb. oil capacity</t>
  </si>
  <si>
    <t>Casters, 6", set of (4), for SB35S, SB45S and SB65S</t>
  </si>
  <si>
    <t>Casters, 9", set of (4), for SB14R and SB18</t>
  </si>
  <si>
    <t>Filter powder, (120) 8 ounce packs</t>
  </si>
  <si>
    <t>NOD14</t>
  </si>
  <si>
    <t>NODR14</t>
  </si>
  <si>
    <t>Basket</t>
  </si>
  <si>
    <t>Casters, 6", set of (4), for NOD14 and NODR14</t>
  </si>
  <si>
    <t>Small bulk pasta basket, fine mesh</t>
  </si>
  <si>
    <t>Large bulk pasta basket, fine mesh</t>
  </si>
  <si>
    <t>Round pasta basket, regular mesh, 4-5/8"</t>
  </si>
  <si>
    <t>Round pasta basket, fine mesh, 4-5/8"</t>
  </si>
  <si>
    <t>Round pasta basket, regular mesh, 6-1/4"</t>
  </si>
  <si>
    <t>Oblong pasta basket</t>
  </si>
  <si>
    <t>Individual serving baskets and rack</t>
  </si>
  <si>
    <t>Fryers/Pasta Cookers</t>
  </si>
  <si>
    <t>GCX-2S-6</t>
  </si>
  <si>
    <t>DCX-2S-10</t>
  </si>
  <si>
    <t>DCX-2S-6</t>
  </si>
  <si>
    <t>SCX-2S-6</t>
  </si>
  <si>
    <t>ECX-2S-6</t>
  </si>
  <si>
    <t>Ultimate Restaurant Range, Gas, 60", 3 Non-Clog burners Front &amp; 2 Pyromax Rear, 2 Star/Saute burners Front &amp; 2 Non-Clog burners in Rear Right, 1 standard oven plus cabinet base, standing pilot, 22-1/2" flue riser with heavy duty shelf, stainless steel fro</t>
  </si>
  <si>
    <t>4604DC-6L</t>
  </si>
  <si>
    <t>Ultimate Restaurant Range, Gas, 60", 4 Star/Saute burners with standard grates, 36" griddle right, 1 convection and 1 cabinet base, standing pilot, 22-1/2" flue riser with heavy duty shelf, stainless steel front, sides and shelf, 6" adjustable legs, 260,0</t>
  </si>
  <si>
    <t>4603AC-3TL</t>
  </si>
  <si>
    <t>Ultimate Restaurant Range, Gas, 60", 4 Star/Saute burners with standard grates, 36" thermostatic griddle left, 1 convection and 1 cabinet base, standing pilot, 22-1/2" flue riser with heavy duty shelf, stainless steel front, sides and shelf, 6" adjustable</t>
  </si>
  <si>
    <t>4603AC-3TR</t>
  </si>
  <si>
    <t>Ultimate Restaurant Range, Gas, 60", 4 Star/Saute burners with standard grates, 36" thermostatic griddle right, 1 convection and 1 cabinet base, standing pilot, 22-1/2" flue riser with heavy duty shelf, stainless steel front, sides and shelf, 6" adjustabl</t>
  </si>
  <si>
    <t>4603AC-4GL</t>
  </si>
  <si>
    <t>Ultimate Restaurant Range, Gas, 60", 2 Star/Saute burners with standard grates, 48" griddle Left, 1 convection oven plus cabinet base, standing pilot, 22-1/2" flue riser with heavy duty shelf, stainless steel front, sides and shelf, 6" adjustable legs, 22</t>
  </si>
  <si>
    <t>4603AC-4GR</t>
  </si>
  <si>
    <t>Ultimate Restaurant Range, Gas, 60", 2 Star/Saute burners with standard grates, 48" griddle Right, 1 convection oven plus cabinet base, standing pilot, 22-1/2" flue riser with heavy duty shelf, stainless steel front, sides and shelf, 6" adjustable legs, 2</t>
  </si>
  <si>
    <t>4603AC-4TL</t>
  </si>
  <si>
    <t>Ultimate Restaurant Range, Gas, 60", 3 Star/Saute burners Front, 3 Non-Clog burners in Rear, standard grates, 24" charbroiler Right, 2 standard oven base, standing pilot, 22-1/2" flue riser with heavy duty shelf, stainless steel front, sides and shelf, 6"</t>
  </si>
  <si>
    <t>4604DD-2GL</t>
  </si>
  <si>
    <t>DCX-10S-6-10</t>
  </si>
  <si>
    <t>SCX-10S-6-10</t>
  </si>
  <si>
    <t>ECX-10S-6-10</t>
  </si>
  <si>
    <t>DCX-16</t>
  </si>
  <si>
    <t>SCX-16</t>
  </si>
  <si>
    <t>ECX-16</t>
  </si>
  <si>
    <t>DCX-10S-6-6</t>
  </si>
  <si>
    <t>SCX-10S-6-6</t>
  </si>
  <si>
    <t>ECX-10S-6-6</t>
  </si>
  <si>
    <t>GCX-10S-6-6</t>
  </si>
  <si>
    <t>GCX-10S-6-10</t>
  </si>
  <si>
    <t>P36C-GRAD</t>
  </si>
  <si>
    <t>SECT 36" GRAD, Cabinet</t>
  </si>
  <si>
    <t>P36D-GRAD</t>
  </si>
  <si>
    <t>SECT 36" GRAD, STD Oven</t>
  </si>
  <si>
    <t>P36A-GRAD</t>
  </si>
  <si>
    <t>SECT 36" GRAD, CO Oven</t>
  </si>
  <si>
    <t>SPR-1J</t>
  </si>
  <si>
    <t>Single Stock Pot Range 120,000 BTU</t>
  </si>
  <si>
    <t>SPR-2J</t>
  </si>
  <si>
    <t>Double Stock Pot Range 240,000 BTU</t>
  </si>
  <si>
    <t>SPR-2J-FB</t>
  </si>
  <si>
    <t>Double Stock Pot Range 90,000 BTU, FRONT TO BACK</t>
  </si>
  <si>
    <t>P32N-XH</t>
  </si>
  <si>
    <t>SECT 32" 2 Brnr-Hot Top/Modular</t>
  </si>
  <si>
    <t>P32C-XH</t>
  </si>
  <si>
    <t>SECT 32" 2 Brnr-Hot Top/Cabinet</t>
  </si>
  <si>
    <t>P32D-XH</t>
  </si>
  <si>
    <t>SECT 32" 2 Brnr-Hot Top/STD Oven Oven</t>
  </si>
  <si>
    <t>P32A-XH</t>
  </si>
  <si>
    <t>SECT 32" 2 Brnr-Hot Top/CO Oven Oven</t>
  </si>
  <si>
    <t>P32N-XH-RE</t>
  </si>
  <si>
    <t>SECT 32" 2 Brnr/Hot Top Rear Modular</t>
  </si>
  <si>
    <t>P32C-XH-RE</t>
  </si>
  <si>
    <t>SECT 32" 2 Brnr/Hot Top Rear Cabinet</t>
  </si>
  <si>
    <t>P32D-XH-RE</t>
  </si>
  <si>
    <t>SECT 32" 2 Brnr/Hot Top Rear STD Oven</t>
  </si>
  <si>
    <t>P32A-XH-RE</t>
  </si>
  <si>
    <t>SECT 32" 2 Brnr/Hot Top Rear CO Oven</t>
  </si>
  <si>
    <t>P32N-XG</t>
  </si>
  <si>
    <t>SECT 32" 2 Brnr/M-GRID Modular</t>
  </si>
  <si>
    <t>P32N-XT</t>
  </si>
  <si>
    <t>SECT 32" 2 Brnr/T-GRID Modular</t>
  </si>
  <si>
    <t>P32C-XG</t>
  </si>
  <si>
    <t>SECT 32" 2 Brnr/M-GRID Cabinet</t>
  </si>
  <si>
    <t>P32C-XT</t>
  </si>
  <si>
    <t>SECT 32" 2 Brnr/T-GRID Cabinet</t>
  </si>
  <si>
    <t>P32D-XG</t>
  </si>
  <si>
    <t>SECT 32" 2 Brnr/M-GRID STD Oven</t>
  </si>
  <si>
    <t>P32D-XT</t>
  </si>
  <si>
    <t>SECT 32" 2 Brnr/T-GRID STD Oven</t>
  </si>
  <si>
    <t>P32A-XG</t>
  </si>
  <si>
    <t>SECT 32" 2 Brnr/M-GRID CO Oven</t>
  </si>
  <si>
    <t>P32A-XT</t>
  </si>
  <si>
    <t>SECT 32" 2 Brnr/T-GRID CO Oven</t>
  </si>
  <si>
    <t>P32N-XC</t>
  </si>
  <si>
    <t>P32C-XC</t>
  </si>
  <si>
    <t>P32D-XC</t>
  </si>
  <si>
    <t>P32A-XC</t>
  </si>
  <si>
    <t>22X26X24 KETTLE TABLE</t>
  </si>
  <si>
    <t>KTED-40</t>
  </si>
  <si>
    <t>22X40X24 KETTLE TABLE</t>
  </si>
  <si>
    <t>KTED-50</t>
  </si>
  <si>
    <t>22X50X24 KETTLE TABLE</t>
  </si>
  <si>
    <t>KTED-64</t>
  </si>
  <si>
    <t>22X64X24 KETTLE TABLE</t>
  </si>
  <si>
    <t>KTED-72</t>
  </si>
  <si>
    <t>Ultimate Restaurant Range, Gas, 60", 4 Pyromax burners, 24" charbroiler Left, 2 convection oven base, standing pilot, 22-1/2" flue riser with heavy duty shelf, stainless steel front, sides and shelf, 6" adjustable legs, 288,000 BTU, CSA, NSF</t>
  </si>
  <si>
    <t>4607AA-2CR</t>
  </si>
  <si>
    <t>Ultimate Restaurant Range, Gas, 60", 4 Pyromax burners, 24" charbroiler Right, 2 convection oven base, standing pilot, 22-1/2" flue riser with heavy duty shelf, stainless steel front, sides and shelf, 6" adjustable legs, 288,000 BTU, CSA, NSF</t>
  </si>
  <si>
    <t>4607AA-2GL</t>
  </si>
  <si>
    <t>Ultimate Restaurant Range, Gas, 60", 4 Pyromax burners, 24" griddle Left, 2 convection oven base, standing pilot, 22-1/2" flue riser with heavy duty shelf, stainless steel front, sides and shelf, 6" adjustable legs, 288,000 BTU, CSA, NSF</t>
  </si>
  <si>
    <t>4607AA-2GR</t>
  </si>
  <si>
    <t>Ultimate Restaurant Range, Gas, 60", 4 Pyromax burners, 24" griddle Right, 2 convection oven base, standing pilot, 22-1/2" flue riser with heavy duty shelf, stainless steel front, sides and shelf, 6" adjustable legs, 288,000 BTU, CSA, NSF</t>
  </si>
  <si>
    <t>4607AA-2RR</t>
  </si>
  <si>
    <t>Ultimate Restaurant Range, Gas, 60", 4 Pyromax burners with standard grates, raised griddle/broiler, 2 convection oven base, standing pilot, 22-1/2" flue riser with heavy duty shelf, stainless steel front, sides and shelf, 6" adjustable legs, 257,500 BTU,</t>
  </si>
  <si>
    <t>4607AA-2TL</t>
  </si>
  <si>
    <t>4607AA-2TR</t>
  </si>
  <si>
    <t>4607AC-2CL</t>
  </si>
  <si>
    <t>P36N-FF</t>
  </si>
  <si>
    <t>P36C-FF</t>
  </si>
  <si>
    <t>P36D-FF</t>
  </si>
  <si>
    <t>P36A-FF</t>
  </si>
  <si>
    <t>SECT 36" French Top, Modular</t>
  </si>
  <si>
    <t>SECT 36" French Top, Cabinet</t>
  </si>
  <si>
    <t>SECT 36" French Top, STD Oven</t>
  </si>
  <si>
    <t>SECT 36" French Top, CO Oven</t>
  </si>
  <si>
    <t>Ultimate Restaurant Range, Gas, 60", 3 Star/Saute burners Front &amp; 2 Pyromax Rear, standard grates, raised griddle/broiler, 2 convection oven base, standing pilot, 22-1/2" flue riser with heavy duty shelf, stainless steel front, sides and shelf, 6" adjusta</t>
  </si>
  <si>
    <t>4606AA-2TL</t>
  </si>
  <si>
    <t xml:space="preserve">Ultimate Restaurant Range, Gas, 60", 3 Star/Saute burners Front &amp; 2 Pyromax Rear, 24" thermostatic griddle Left, 2 convection oven base, standing pilot, 22-1/2" flue riser with heavy duty shelf, stainless steel front, sides and shelf, 6" adjustable legs, </t>
  </si>
  <si>
    <t>4606AA-2TR</t>
  </si>
  <si>
    <t>Electric, Double Stack, Half Size Convection Oven, STD CTRL</t>
  </si>
  <si>
    <t>EH-20CCH</t>
  </si>
  <si>
    <t>Electric,  Double Stack, Cycle, Cook And HOLD CTRL, Half Size Oven</t>
  </si>
  <si>
    <t>GH-10SC</t>
  </si>
  <si>
    <t>Gas, Half Size Convection Oven, STD CTRL</t>
  </si>
  <si>
    <t>GH-10CCH</t>
  </si>
  <si>
    <t>Ultimate Restaurant Range, Gas, 60", 3 Star/Saute burners Front &amp; 2 Pyromax Rear, 24" griddle Right, 1 convection oven plus cabinet base, standing pilot, 22-1/2" flue riser with heavy duty shelf, stainless steel front, sides and shelf, 6" adjustable legs,</t>
  </si>
  <si>
    <t>4606AC-2RR</t>
  </si>
  <si>
    <t>Ultimate Restaurant Range, Gas, 60", 3 Star/Saute burners Front &amp; 2 Pyromax Rear, standard grates, raised griddle/broiler, 1 convection oven plus cabinet base, standing pilot, 22-1/2" flue riser with heavy duty shelf, stainless steel front, sides and shel</t>
  </si>
  <si>
    <t>4606AC-2TL</t>
  </si>
  <si>
    <t>Ultimate Restaurant Range, Gas, 60", 3 Star/Saute burners Front &amp; 2 Pyromax Rear, 24" thermostatic griddle Left, 1 convection oven plus cabinet base, standing pilot, 22-1/2" flue riser with heavy duty shelf, stainless steel front, sides and shelf, 6" adju</t>
  </si>
  <si>
    <t>4606AC-2TR</t>
  </si>
  <si>
    <t>ELECTRIC STEAM KETTLE - STATION TRI-LEG 2/3 JACKET, 100 GAL, 208V</t>
  </si>
  <si>
    <t>KELT-20</t>
  </si>
  <si>
    <t>ELECTRIC STEAM KETTLE TILT TRI-LEG, 20 GAL, 208V, 2/3 JACKETED</t>
  </si>
  <si>
    <t>KELT-30</t>
  </si>
  <si>
    <t>ELECTRIC STEAM KETTLE TILT TRI-LEG, 30 GAL, 208V, 2/3 JACKETED</t>
  </si>
  <si>
    <t>KELT-40</t>
  </si>
  <si>
    <t>ELECTRIC STEAM KETTLE TILT TRI-LEG, 40 GAL, 208V, 2/3 JACKETED</t>
  </si>
  <si>
    <t>KELT-60</t>
  </si>
  <si>
    <t>ELECTRIC STEAM KETTLE TILT TRI-LEG, 60 GAL, 208V, 2/3 JACKETED</t>
  </si>
  <si>
    <t>KELT-80</t>
  </si>
  <si>
    <t>ELECTRIC STEAM KETTLE TILT TRI-LEG, 80 GAL, 208V, 2/3 JACKETED</t>
  </si>
  <si>
    <t>KELT-100</t>
  </si>
  <si>
    <t>ELECTRIC STEAM KETTLE TILT TRI-LEG, 100 GAL, 208V, 2/3 JACKETED</t>
  </si>
  <si>
    <t>KDCT-6</t>
  </si>
  <si>
    <t>DIRECT STEAM COUNTER TILT KETTLE, 6 GAL</t>
  </si>
  <si>
    <t>KDCT-10</t>
  </si>
  <si>
    <t>DIRECT STEAM COUNTER TILT KETTLE, 10 GAL</t>
  </si>
  <si>
    <t>KDCT-12</t>
  </si>
  <si>
    <t>DIRECT STEAM COUNTER TILT KETTLE, 12 GAL</t>
  </si>
  <si>
    <t>KDCT-20</t>
  </si>
  <si>
    <t>DIRECT STEAM COUNTER TILT KETTLE, 20 GAL</t>
  </si>
  <si>
    <t>KDPS-20</t>
  </si>
  <si>
    <t>DIRECT STEAM KETTLE - STATION PED, 20 GAL, 2/3 JACKET</t>
  </si>
  <si>
    <t>KDPS-30</t>
  </si>
  <si>
    <t>DIRECT STEAM KETTLE - STATION PED, 30 GAL, 2/3 JACKET</t>
  </si>
  <si>
    <t>KDPS-40</t>
  </si>
  <si>
    <t>DIRECT STEAM KETTLE - STATION PED, 40 GAL, 2/3 JACKET</t>
  </si>
  <si>
    <t>KDPS-60</t>
  </si>
  <si>
    <t>DIRECT STEAM KETTLE - STATION PED, 60 GAL, 2/3 JACKET</t>
  </si>
  <si>
    <t>KDPS-80</t>
  </si>
  <si>
    <t>DIRECT STEAM KETTLE - STATION PED, 80 GAL, 2/3 JACKET</t>
  </si>
  <si>
    <t>KDPS-100</t>
  </si>
  <si>
    <t>DIRECT STEAM KETTLE - STATION PED, 100 GAL, 2/3 JACKET</t>
  </si>
  <si>
    <t>KDPS-20F</t>
  </si>
  <si>
    <t>36" Restaurant range, 24" T-Stat, 2 burners, cabinet base</t>
  </si>
  <si>
    <t>S36D-3G</t>
  </si>
  <si>
    <t>36" Restaurant range, 3' Man griddle, std oven</t>
  </si>
  <si>
    <t>S36D-3T</t>
  </si>
  <si>
    <t>36" Restaurant range, 3' T-Stat griddle, std oven</t>
  </si>
  <si>
    <t>S36A-3G</t>
  </si>
  <si>
    <t>36" Restaurant range, 3' T-Stat griddle, convection oven</t>
  </si>
  <si>
    <t>L</t>
  </si>
  <si>
    <t>KECT-6-2</t>
  </si>
  <si>
    <t>DOUBLE 2/3 JACKETED, 6 GALLON</t>
  </si>
  <si>
    <t>KECT-10-2</t>
  </si>
  <si>
    <t>DOUBLE 2/3 JACKETED, 10 GALLON</t>
  </si>
  <si>
    <t>KECT-12-2</t>
  </si>
  <si>
    <t>DOUBLE 2/3 JACKETED, 12 GALLON</t>
  </si>
  <si>
    <t>DDA-3S</t>
  </si>
  <si>
    <t>DIR STEAM 3 COMPARTMENT COOKER, 36" CAB, 115V</t>
  </si>
  <si>
    <t>SCDA-3S</t>
  </si>
  <si>
    <t>STEAM COIL 3 COMPARTMENT COOKER, 36" CAB, 115V</t>
  </si>
  <si>
    <t>EDA-3S</t>
  </si>
  <si>
    <t>ELECTRIC 3 COMPARTMENT COOKER, 36" CAB, 208V</t>
  </si>
  <si>
    <t>GDA-3S</t>
  </si>
  <si>
    <t>GAS 3 COMPARTMENT COOKER, 36" CAB, 115V, NAT</t>
  </si>
  <si>
    <t>Ultimate Restaurant Range, Gas, 60", 3 Star/Saute burners Front &amp; 2 Pyromax Rear, 24" griddle Left, 2 cabinet base, 22-1/2" flue riser with heavy duty shelf, stainless steel front, sides and shelf, 6" adjustable legs, 243,000 BTU, CSA, NSF</t>
  </si>
  <si>
    <t>4606CC-2GR</t>
  </si>
  <si>
    <t>Ultimate Restaurant Range, Gas, 60", 3 Star/Saute burners Front &amp; 2 Pyromax Rear, 24" griddle Right, 2 cabinet base, 22-1/2" flue riser with heavy duty shelf, stainless steel front, sides and shelf, 6" adjustable legs, 243,000 BTU, CSA, NSF</t>
  </si>
  <si>
    <t>4606CC-2RR</t>
  </si>
  <si>
    <t>Ultimate Restaurant Range, Gas, 60", 3 Star/Saute burners Front &amp; 2 Pyromax Rear, standard grates, raised griddle/broiler, 2 cabinet base, 22-1/2" flue riser with heavy duty shelf, stainless steel front, sides and shelf, 6" adjustable legs, 212,500 BTU, C</t>
  </si>
  <si>
    <t>4606CC-2TL</t>
  </si>
  <si>
    <t>Ultimate Restaurant Range, Gas, 60", 6 Star/Saute burners, 24" griddle Right, 2 standard oven base, standing pilot, 22-1/2" flue riser with heavy duty shelf, stainless steel front, sides and shelf, 6" adjustable legs, 352,000 BTU, CSA, NSF</t>
  </si>
  <si>
    <t>4603DD-2RR</t>
  </si>
  <si>
    <t>Ultimate Restaurant Range, Gas, 60", 6 Star/Saute burners with standard grates, raised griddle/broiler, 2 standard oven base, standing pilot, 22-1/2" flue riser with heavy duty shelf, stainless steel front, sides and shelf, 6" adjustable legs, 321,500 BTU</t>
  </si>
  <si>
    <t>4603DD-2TL</t>
  </si>
  <si>
    <t>Ultimate Restaurant Range, Gas, 60", 6 Star/Saute burners, 24" thermostatic griddle Left, 2 standard oven base, standing pilot, 22-1/2" flue riser with heavy duty shelf, stainless steel front, sides and shelf, 6" adjustable legs, 352,000 BTU, CSA, NSF</t>
  </si>
  <si>
    <t>4603DD-2TR</t>
  </si>
  <si>
    <t>Ultimate Restaurant Range, Gas, 60", 6 Star/Saute burners, 24" thermostatic griddle Right, 2 standard oven base, standing pilot, 22-1/2" flue riser with heavy duty shelf, stainless steel front, sides and shelf, 6" adjustable legs, 352,000 BTU, CSA, NSF</t>
  </si>
  <si>
    <t>4603DD-3CL</t>
  </si>
  <si>
    <t>Ultimate Restaurant Range, Gas, 60", 3 Star/Saute burners Front &amp; 2 Pyromax Rear, 4 Non-Clog burners with Wavy grates Right, 1 convection oven plus cabinet base, standing pilot, 22-1/2" flue riser with heavy duty shelf, stainless steel front, sides and sh</t>
  </si>
  <si>
    <t>4602AC-7L</t>
  </si>
  <si>
    <t>Ultimate Restaurant Range, Gas, 60", 4 Star/Saute burners with standard grates, 36" charbroiler right, 2 standard oven base, standing pilot, 22-1/2" flue riser with heavy duty shelf, stainless steel front, sides and shelf, 6" adjustable legs, 318,000 BTU,</t>
  </si>
  <si>
    <t>4603DD-3GL</t>
  </si>
  <si>
    <t>Ultimate Restaurant Range, Gas, 60", 4 Star/Saute burners with standard grates, 36" griddle left, 2 standard oven base, standing pilot, 22-1/2" flue riser with heavy duty shelf, stainless steel front, sides and shelf, 6" adjustable legs, 318,000 BTU, CSA,</t>
  </si>
  <si>
    <t>4603DD-3GR</t>
  </si>
  <si>
    <t>Ultimate Restaurant Range, Gas, 60", 4 Star/Saute burners with standard grates, 36" griddle right, 2 standard oven base, standing pilot, 22-1/2" flue riser with heavy duty shelf, stainless steel front, sides and shelf, 6" adjustable legs, 318,000 BTU, CSA</t>
  </si>
  <si>
    <t>4603DD-3TL</t>
  </si>
  <si>
    <t>Ultimate Restaurant Range, Gas, 60", 4 Star/Saute burners with standard grates, 36" thermostatic griddle left, 2 standard oven base, standing pilot, 22-1/2" flue riser with heavy duty shelf, stainless steel front, sides and shelf, 6" adjustable legs, 318,</t>
  </si>
  <si>
    <t>4603DD-3TR</t>
  </si>
  <si>
    <t>Ultimate Restaurant Range, Gas, 60", 4 Star/Saute burners with standard grates, 36" thermostatic griddle right, 2 standard oven base, standing pilot, 22-1/2" flue riser with heavy duty shelf, stainless steel front, sides and shelf, 6" adjustable legs, 318</t>
  </si>
  <si>
    <t>4603DD-4GL</t>
  </si>
  <si>
    <t>Ultimate Restaurant Range, Gas, 60", 2 Star/Saute burners with standard grates, 48" griddle Left, 2 standard oven base, standing pilot, 22-1/2" flue riser with heavy duty shelf, stainless steel front, sides and shelf, 6" adjustable legs, 284,000 BTU, CSA,</t>
  </si>
  <si>
    <t>4603DD-4GR</t>
  </si>
  <si>
    <t>LIFT OFF COVER (GLT-20)</t>
  </si>
  <si>
    <t>C-10</t>
  </si>
  <si>
    <t>LIFT OFF COVER (10 Gallon)</t>
  </si>
  <si>
    <t>C-20</t>
  </si>
  <si>
    <t>C-30</t>
  </si>
  <si>
    <t>LIFT OFF COVER (GLT-30)</t>
  </si>
  <si>
    <t>C-40</t>
  </si>
  <si>
    <t>LIFT OFF COVER (GLT-40)</t>
  </si>
  <si>
    <t>C-60</t>
  </si>
  <si>
    <t>LIFT OFF COVER (GLT-60)</t>
  </si>
  <si>
    <t>C-80</t>
  </si>
  <si>
    <t>LIFT OFF COVER (GLT-80)</t>
  </si>
  <si>
    <t>C-100</t>
  </si>
  <si>
    <t>LIFT OFF COVER (GLT-1000)</t>
  </si>
  <si>
    <t>CH-20</t>
  </si>
  <si>
    <t>SPRING ASSIST HINGED COVER (GLT-20)</t>
  </si>
  <si>
    <t>CH-30</t>
  </si>
  <si>
    <t>SPRING ASSIST HINGED COVER (GLT-30)</t>
  </si>
  <si>
    <t>CH-40</t>
  </si>
  <si>
    <t>SPRING ASSIST HINGED COVER (GLT-40)</t>
  </si>
  <si>
    <t>CH-60</t>
  </si>
  <si>
    <t>SPRING ASSIST HINGED COVER (GLT-60)</t>
  </si>
  <si>
    <t>CH-80</t>
  </si>
  <si>
    <t>SPRING ASSIST HINGED COVER (GLT-80)</t>
  </si>
  <si>
    <t>CH-100</t>
  </si>
  <si>
    <t>SPRING ASSIST HINGED COVER (GLT-100)</t>
  </si>
  <si>
    <t>CH-20/40</t>
  </si>
  <si>
    <t>In lieu of hinge cover for KSLG-20/40</t>
  </si>
  <si>
    <t>SA-1</t>
  </si>
  <si>
    <t>SPRING ASSIST HINGED COVER IN PLACE OF YOKE TYPE (GL-20,GL-40)</t>
  </si>
  <si>
    <t>2PHC-40</t>
  </si>
  <si>
    <t>Two Piece Hinged Cover - 40 Gallon</t>
  </si>
  <si>
    <t>2PHC-60</t>
  </si>
  <si>
    <t>Two Piece Hinged Cover - 60 Gallon</t>
  </si>
  <si>
    <t>2PHC-80</t>
  </si>
  <si>
    <t>Two Piece Hinged Cover - 80 Gallon</t>
  </si>
  <si>
    <t>2PHC-100</t>
  </si>
  <si>
    <t>Two Piece Hinged Cover - 100 Gallon</t>
  </si>
  <si>
    <t>SSB-6</t>
  </si>
  <si>
    <t>Single, Perforated S.S. Basket - 6 Gallon</t>
  </si>
  <si>
    <t>SSB-10</t>
  </si>
  <si>
    <t>Single, Perforated S.S. Basket - 10 Gallon</t>
  </si>
  <si>
    <t>TBA-20</t>
  </si>
  <si>
    <t>Triple, Perforated S.S. Basket , 2/3 Jacketed Kettle - 20 Gallon</t>
  </si>
  <si>
    <t>TBA-30</t>
  </si>
  <si>
    <t>Triple, Perforated S.S. Basket , 2/3 Jacketed Kettle - 30 Gallon</t>
  </si>
  <si>
    <t>TBA-40</t>
  </si>
  <si>
    <t>Triple, Perforated S.S. Basket , 2/3 Jacketed Kettle - 40 Gallon</t>
  </si>
  <si>
    <t>TBA-60</t>
  </si>
  <si>
    <t>Triple, Perforated S.S. Basket , 2/3 Jacketed Kettle - 60 Gallon</t>
  </si>
  <si>
    <t>TBA-80</t>
  </si>
  <si>
    <t>Triple, Perforated S.S. Basket , 2/3 Jacketed Kettle - 80 Gallon</t>
  </si>
  <si>
    <t>TBA-100</t>
  </si>
  <si>
    <t>Triple, Perforated S.S. Basket , 2/3 Jacketed Kettle - 100 Gallon</t>
  </si>
  <si>
    <t>TKS-1</t>
  </si>
  <si>
    <t>Kettle Strainer  - 6-10 Gallon</t>
  </si>
  <si>
    <t>TKS-2</t>
  </si>
  <si>
    <t>Kettle Strainer  - 20-100 Gallon</t>
  </si>
  <si>
    <t>KEDC-24</t>
  </si>
  <si>
    <t>18X24X21 STAND</t>
  </si>
  <si>
    <t>21X24X21 STAND W/DRAIN</t>
  </si>
  <si>
    <t>KEDC-30</t>
  </si>
  <si>
    <t>18X30X21 STAND</t>
  </si>
  <si>
    <t>KEDC-30SD</t>
  </si>
  <si>
    <t>21X30X21 STAND W/DRAIN</t>
  </si>
  <si>
    <t>KTED-26</t>
  </si>
  <si>
    <t>Ultimate Restaurant Range, Gas, 60", 3 Star/Saute burners Front &amp; 2 Pyromax Rear, 24" thermostatic griddle right, 2 standard oven base, standing pilot, 22-1/2" flue riser with heavy duty shelf, stainless steel front, sides and shelf, 6" adjustable legs, 3</t>
  </si>
  <si>
    <t>4607AA-2CL</t>
  </si>
  <si>
    <t>Ultimate Restaurant Range, Gas, 60", 3 Star/Saute burners Front &amp; 2 Pyromax Rear, 24" charbroiler Right, 2 standard oven base, standing pilot, 22-1/2" flue riser with heavy duty shelf, stainless steel front, sides and shelf, 6" adjustable legs, 333,000 BT</t>
  </si>
  <si>
    <t>4606DD-2GL</t>
  </si>
  <si>
    <t>Ultimate Restaurant Range, Gas, 60", 3 Star/Saute burners Front &amp; 2 Pyromax Rear, 24" griddle Left, 2 standard oven base, standing pilot, 22-1/2" flue riser with heavy duty shelf, stainless steel front, sides and shelf, 6" adjustable legs, 333,000 BTU, CS</t>
  </si>
  <si>
    <t>4606DD-2GR</t>
  </si>
  <si>
    <t>Ultimate Restaurant Range, Gas, 60", 3 Star/Saute burners Front &amp; 2 Pyromax Rear, 24" griddle Right, 2 standard oven base, standing pilot, 22-1/2" flue riser with heavy duty shelf, stainless steel front, sides and shelf, 6" adjustable legs, 333,000 BTU, C</t>
  </si>
  <si>
    <t>4606DD-2RR</t>
  </si>
  <si>
    <t>Ultimate Restaurant Range, Gas, 60", 3 Star/Saute burners Front &amp; 2 Pyromax Rear, standard grates, raised griddle/broiler, 2 standard oven base, standing pilot, 22-1/2" flue riser with heavy duty shelf, stainless steel front, sides and shelf, 6" adjustabl</t>
  </si>
  <si>
    <t>4606DD-2TL</t>
  </si>
  <si>
    <t>Ultimate Restaurant Range, Gas, 60", 3 Star/Saute burners Front &amp; 2 Pyromax Rear, 24" thermostatic griddle Left, 2 standard oven base, standing pilot, 22-1/2" flue riser with heavy duty shelf, stainless steel front, sides and shelf, 6" adjustable legs, 33</t>
  </si>
  <si>
    <t>4606DD-2TR</t>
  </si>
  <si>
    <t>Ultimate Restaurant Range, Gas, 60", 3 Star/Saute burners Front, 3 Non-Clog burners in Rear, 24" charbroiler Right, 2 convection oven base, standing pilot, 22-1/2" flue riser with heavy duty shelf, stainless steel front, sides and shelf, 6" adjustable leg</t>
  </si>
  <si>
    <t>4604AA-2GL</t>
  </si>
  <si>
    <t>Ultimate Restaurant Range, Gas, 60", 3 Star/Saute burners Front, 3 Non-Clog burners in Rear, 24" griddle Left, 2 convection oven base, standing pilot, 22-1/2" flue riser with heavy duty shelf, stainless steel front, sides and shelf, 6" adjustable legs, 32</t>
  </si>
  <si>
    <t>4604AA-2GR</t>
  </si>
  <si>
    <t>Ultimate Restaurant Range, Gas, 60", 3 Non-Clog burners Front &amp; 2 Pyromax Rear, 24" thermostatic griddle Right, 2 convection oven base, standing pilot, 22-1/2" flue riser with heavy duty shelf, stainless steel front, sides and shelf, 6" adjustable legs, 3</t>
  </si>
  <si>
    <t>4605AC-2CL</t>
  </si>
  <si>
    <t>Ultimate Restaurant Range, Gas, 60", 3 Non-Clog burners Front &amp; 2 Pyromax Rear, 24" charbroiler Left, 1 convection oven plus cabinet base, standing pilot, 22-1/2" flue riser with heavy duty shelf, stainless steel front, sides and shelf, 6" adjustable legs</t>
  </si>
  <si>
    <t>4605AC-2CR</t>
  </si>
  <si>
    <t>Ultimate Restaurant Range, Gas, 60", 3 Non-Clog burners Front &amp; 2 Pyromax Rear, 24" charbroiler Right, 1 convection oven plus cabinet base, standing pilot, 22-1/2" flue riser with heavy duty shelf, stainless steel front, sides and shelf, 6" adjustable leg</t>
  </si>
  <si>
    <t>4605AC-2GL</t>
  </si>
  <si>
    <t>Ultimate Restaurant Range, Gas, 60", 3 Non-Clog burners Front &amp; 2 Pyromax Rear, 24" griddle Left, 1 convection oven plus cabinet base, standing pilot, 22-1/2" flue riser with heavy duty shelf, stainless steel front, sides and shelf, 6" adjustable legs, 27</t>
  </si>
  <si>
    <t>4605AC-2GR</t>
  </si>
  <si>
    <t>Ultimate Restaurant Range, Gas, 60", 3 Non-Clog burners Front &amp; 2 Pyromax Rear, 24" griddle Right, 1 convection oven plus cabinet base, standing pilot, 22-1/2" flue riser with heavy duty shelf, stainless steel front, sides and shelf, 6" adjustable legs, 2</t>
  </si>
  <si>
    <t>4605AC-2RR</t>
  </si>
  <si>
    <t>Ultimate Restaurant Range, Gas, 60", 3 Non-Clog burners Front &amp; 2 Pyromax Rear, standard grates, raised griddle/broiler, 1 convection oven plus cabinet base, standing pilot, 22-1/2" flue riser with heavy duty shelf, stainless steel front, sides and shelf,</t>
  </si>
  <si>
    <t>4605AC-2TL</t>
  </si>
  <si>
    <t>Ultimate Restaurant Range, Gas, 60", 3 Non-Clog burners Front &amp; 2 Pyromax Rear, 24" thermostatic griddle Left, 1 convection oven plus cabinet base, standing pilot, 22-1/2" flue riser with heavy duty shelf, stainless steel front, sides and shelf, 6" adjust</t>
  </si>
  <si>
    <t>4605AC-2TR</t>
  </si>
  <si>
    <t>Ultimate Restaurant Range, Gas, 60", 3 Star/Saute burners Front, 3 Non-Clog burners in Rear, 24" griddle Right, 1 convection oven plus cabinet base, standing pilot, 22-1/2" flue riser with heavy duty shelf, stainless steel front, sides and shelf, 6" adjus</t>
  </si>
  <si>
    <t>4604AC-2RR</t>
  </si>
  <si>
    <t>22X72X24 KETTLE TABLE</t>
  </si>
  <si>
    <t>KTED-80</t>
  </si>
  <si>
    <t>22X80X24 KETTLE TABLE</t>
  </si>
  <si>
    <t>DMF-18R</t>
  </si>
  <si>
    <t>DECK MOUNTED FAUCET 18" &amp; EXTENSION</t>
  </si>
  <si>
    <t>DMF-12R</t>
  </si>
  <si>
    <t>high heat oven (standard oven only)</t>
  </si>
  <si>
    <t>Replacement Briquettes</t>
  </si>
  <si>
    <t>Replacement briquettes - 5 lb bag</t>
  </si>
  <si>
    <t>Convert Pyromax Open Top Burners to Stainless Steel work top (per 16" / 18")</t>
  </si>
  <si>
    <t>Convert Open Burner to Stainless Steel WorkSurface (Deduct per 12" section)</t>
  </si>
  <si>
    <t>Wall Mounting brackets (32", 36", &amp; 48" only)</t>
  </si>
  <si>
    <t xml:space="preserve">Chrome Racks 24" </t>
  </si>
  <si>
    <t>Chrome Racks (24" Units)</t>
  </si>
  <si>
    <t>Chrome Racks 72"</t>
  </si>
  <si>
    <t>Chrome Racks (72" Units)</t>
  </si>
  <si>
    <t>KECTC-06</t>
  </si>
  <si>
    <t>KEDC-24SD</t>
  </si>
  <si>
    <t>KDMTL-40</t>
  </si>
  <si>
    <t>KDMTL-60</t>
  </si>
  <si>
    <t>KDMTL-80</t>
  </si>
  <si>
    <t>KDMTL-100</t>
  </si>
  <si>
    <t>DIRECT STEAM MIXER KETTLE ON LEGS - 80 GAL./303 LITERS</t>
  </si>
  <si>
    <t>DIRECT STEAM MIXER KETTLE ON LEGS - 100 GAL./379 LITERS</t>
  </si>
  <si>
    <t>KDMTL-40-2</t>
  </si>
  <si>
    <t>DIRECT STEAM MIXER KETTLE ON LEGS - 40+40 GAL./151+151 LITERS</t>
  </si>
  <si>
    <t>KDMTL-60-2</t>
  </si>
  <si>
    <t>DIRECT STEAM MIXER KETTLE ON LEGS - 60+60 GAL./227+227 LITERS</t>
  </si>
  <si>
    <t>KDMTL-80-2</t>
  </si>
  <si>
    <t>DIRECT STEAM MIXER KETTLE ON LEGS - 80+80 GAL./303+303 LITERS</t>
  </si>
  <si>
    <t>KDMTL-100-2</t>
  </si>
  <si>
    <t>DIRECT STEAM MIXER KETTLE ON LEGS - 100+100 GAL./379+379 LITERS</t>
  </si>
  <si>
    <t>BV-2</t>
  </si>
  <si>
    <t>2" BUTTERFLY VALVE</t>
  </si>
  <si>
    <t>BV-3</t>
  </si>
  <si>
    <t>3" BUTTERFLY VALVE</t>
  </si>
  <si>
    <t>50 PSI - PER KETTLE</t>
  </si>
  <si>
    <t>KEMTL-40</t>
  </si>
  <si>
    <t>ELECTRIC MIXER KETTLE ON LEGS - 40 GAL/151 LITERS</t>
  </si>
  <si>
    <t>KEMTL-60</t>
  </si>
  <si>
    <t>ELECTRIC MIXER KETTLE ON LEGS - 60 GAL/227 LITERS</t>
  </si>
  <si>
    <t>KEMTL-80</t>
  </si>
  <si>
    <t>ELECTRIC MIXER KETTLE ON LEGS - 80 GAL/303 LITERS</t>
  </si>
  <si>
    <t>KEMTL-40-2</t>
  </si>
  <si>
    <t>ELECTRIC MIXER KETTLE ON LEGS - 40+40 GAL/151+151 LITERS</t>
  </si>
  <si>
    <t>KEMTL-60-2</t>
  </si>
  <si>
    <t>ELECTRIC MIXER KETTLE ON LEGS - 60+60 GAL/227+227 LITERS</t>
  </si>
  <si>
    <t>KEMTL-80-2</t>
  </si>
  <si>
    <t>ELECTRIC MIXER KETTLE ON LEGS - 80+80 GAL/303+303 LITERS</t>
  </si>
  <si>
    <t>BECT-12</t>
  </si>
  <si>
    <t>12 GAL ELECTRIC COUNTER TILTING SKILLETS, 208V</t>
  </si>
  <si>
    <t>ECTRS-16</t>
  </si>
  <si>
    <t xml:space="preserve">ELEC COUNTER TILT SKILLET 16 GAL </t>
  </si>
  <si>
    <t>GCTRS-16</t>
  </si>
  <si>
    <t>GAS COUNTER TILT SKILLET 16 GAL W/O STAND - COUNTER UNIT</t>
  </si>
  <si>
    <t>SC-12</t>
  </si>
  <si>
    <t>STAINLESS STEEL LIFT-OFF COVER FOR ECTS-12</t>
  </si>
  <si>
    <t>SC-16</t>
  </si>
  <si>
    <t>STAINLESS STEEL LIFT-OFF COVER FOR ECTRS/GCTRS-16</t>
  </si>
  <si>
    <t>SPI-12</t>
  </si>
  <si>
    <t>STEAM PAN INSERT FOR ECTS-12</t>
  </si>
  <si>
    <t>STEAM PAN INSERT FOR ECTRS/GCTRS-16</t>
  </si>
  <si>
    <t>12" SINGLE PANTRY FAUCET, INCLUDED BRACKET</t>
  </si>
  <si>
    <t>Ultimate Restaurant Range, Gas, 60", 3 Non-Clog burners Front &amp; 2 Pyromax Rear, 24" thermostatic griddle Left, 2 cabinet base, 22-1/2" flue riser with heavy duty shelf, stainless steel front, sides and shelf, 6" adjustable legs, 243,000 BTU, CSA, NSF</t>
  </si>
  <si>
    <t>4605CC-2TR</t>
  </si>
  <si>
    <t>60" Restaurant range, 3' man griddle, 4 burners, (2) cab. Base</t>
  </si>
  <si>
    <t>S60CC-3T</t>
  </si>
  <si>
    <t>60" Restaurant range, 3' T-Stat griddle, 4 burners, (2) cab. Base</t>
  </si>
  <si>
    <t>S60DD-4G</t>
  </si>
  <si>
    <t>60" Restaurant range, 4' man griddle, 2 burners, (2) standard ovens</t>
  </si>
  <si>
    <t>S60DD-4T</t>
  </si>
  <si>
    <t>60" Restaurant range, 4' T-Stat griddle, 2 burners, (2) standard ovens</t>
  </si>
  <si>
    <t>S60AA-4G</t>
  </si>
  <si>
    <t>60" Restaurant range, 4' man griddle, 2 burners, (2) convection ovens</t>
  </si>
  <si>
    <t>S60AA-4T</t>
  </si>
  <si>
    <t>60" Restaurant range, 4' T-Stat griddle, 2 burners, (2) convection ovens</t>
  </si>
  <si>
    <t>S60AD-4G</t>
  </si>
  <si>
    <t>60" Restaurant range, 4' man griddle, 2 burners, (1) std oven, (1) convection oven</t>
  </si>
  <si>
    <t>S60AD-4T</t>
  </si>
  <si>
    <t>60" Restaurant range, 4' T-Statgriddle, 2 burners, (1) std oven, (1) convection oven</t>
  </si>
  <si>
    <t>S60DC-4G</t>
  </si>
  <si>
    <t>60" Restaurant range, 4' man griddle, 2 burners, standard oven &amp; cab base</t>
  </si>
  <si>
    <t>S60DC-4T</t>
  </si>
  <si>
    <t>60" Restaurant range, 4' T-Stat griddle, 2 burners, standard oven &amp; cab base</t>
  </si>
  <si>
    <t>S60AC-4G</t>
  </si>
  <si>
    <t>60" Restaurant range, 4' man griddle, 2 burners, convection oven &amp; cab. Base</t>
  </si>
  <si>
    <t>S60AC-4T</t>
  </si>
  <si>
    <t>60" Restaurant range, 4' T-Stat griddle, 2 burners, convection oven &amp; cab. Base</t>
  </si>
  <si>
    <t>S60CC-4G</t>
  </si>
  <si>
    <t>60" Restaurant range, 4' man griddle, 2 burners, (2) cab. Base</t>
  </si>
  <si>
    <t>S60CC-4T</t>
  </si>
  <si>
    <t>60" Restaurant range, 4' T-Stat griddle, 2 burners, (2) cab. Base</t>
  </si>
  <si>
    <t>S60DD-2RR</t>
  </si>
  <si>
    <t>60" Restaurant range, 6 burners, 2' raised griddle/broiler, (2) std ovens</t>
  </si>
  <si>
    <t>S60AA-2RR</t>
  </si>
  <si>
    <t>60" Restaurant range, 6 burners, 2' raised griddle/broiler, (2) c.o.</t>
  </si>
  <si>
    <t>S60AD-2RR</t>
  </si>
  <si>
    <t>Marine edge top</t>
  </si>
  <si>
    <t>26" Stainless Steel Legs-Single Deck Only</t>
  </si>
  <si>
    <t>26" S.S. w/Caster</t>
  </si>
  <si>
    <t>26" Stainless Steel Legs w/Casters-Single Deck Only</t>
  </si>
  <si>
    <t>26" SS w/Flanged</t>
  </si>
  <si>
    <t>26" Stainless Steel Legs w/Flanged Feet-Single Deck Only</t>
  </si>
  <si>
    <t>Rack pan guide</t>
  </si>
  <si>
    <t>Stainless Steel Legs with rack Pan guide-Single Deck Only</t>
  </si>
  <si>
    <t>Casters-Double Deck</t>
  </si>
  <si>
    <t>Flanged feet - DD Half Sized</t>
  </si>
  <si>
    <t>Flanged feet - Double Deck- Marathoner Half Sized CO</t>
  </si>
  <si>
    <t>12"SS Legs -Single Deck only</t>
  </si>
  <si>
    <t>6" SS Legs - Double Deck only</t>
  </si>
  <si>
    <t>Stainless Steel Drip Pan (per Deck)</t>
  </si>
  <si>
    <t>R18A-4</t>
  </si>
  <si>
    <t>1-4 PAN COUNTER STEAMER 208V, 18" WIDE, 7.5kw. Auto Fill - Auto Drain</t>
  </si>
  <si>
    <t>R24-3</t>
  </si>
  <si>
    <t>1-3 PAN COUNTER STEAMER 208V, 7.5 kw</t>
  </si>
  <si>
    <t>R24-5</t>
  </si>
  <si>
    <t>Battery Spark Ignition Counter Charbroiler or Open Top (36" Section)</t>
  </si>
  <si>
    <t>Battery Spark Ignition Counter Charbroiler or Open Top (48" Section)</t>
  </si>
  <si>
    <t>Battery Spark Ignition Counter Charbroiler or Open Top (60" Section)</t>
  </si>
  <si>
    <t>Battery Spark Ignition 72"</t>
  </si>
  <si>
    <t>Battery Spark Ignition Counter Charbroiler or Open Top (70" Section)</t>
  </si>
  <si>
    <t>TVGS/12SC</t>
  </si>
  <si>
    <t>52K BTU Single deck TruVection</t>
  </si>
  <si>
    <t>TVGS/22SC</t>
  </si>
  <si>
    <t>104K BTU Double deck TruVection</t>
  </si>
  <si>
    <t>TVGS/32SC</t>
  </si>
  <si>
    <t>156K BTU Triple deck TruVection</t>
  </si>
  <si>
    <t>6kw Single deck TruVection</t>
  </si>
  <si>
    <t>12kw BTU Double deck TruVection</t>
  </si>
  <si>
    <t>18kw BTU Triple deck TruVection</t>
  </si>
  <si>
    <t>208/240V 50/60</t>
  </si>
  <si>
    <t>208/240V 50/60 cycle for gas units - Single deck</t>
  </si>
  <si>
    <t>High Voltage</t>
  </si>
  <si>
    <t>High Voltage 380V,415V, or 480V option for Electric units - Single deck</t>
  </si>
  <si>
    <t>High Voltage 380V,415V, or 480V option for Electric units - Doutble deck</t>
  </si>
  <si>
    <t>GS/15SC</t>
  </si>
  <si>
    <t>Marathoner Gold, Gas,Single Deck,STD CTRL, Standard Depth</t>
  </si>
  <si>
    <t>GB/15SC</t>
  </si>
  <si>
    <t>Marathoner Gold, Gas,Single Deck,STD CTRL, Bakery Depth</t>
  </si>
  <si>
    <t>GS/15CCH</t>
  </si>
  <si>
    <t>Cornerstone Items are highlighted in Yellow</t>
  </si>
  <si>
    <t>DIRECT STEAM KETTLE - TILT MODULAR, 30 GAL, 2/3 JACKET, 36" CABINET</t>
  </si>
  <si>
    <t>DMT-40</t>
  </si>
  <si>
    <t>DIRECT STEAM KETTLE - TILT MODULAR, 40 GAL, 2/3 JACKET, 36" CABINET</t>
  </si>
  <si>
    <t>DMT-60</t>
  </si>
  <si>
    <t>DIRECT STEAM KETTLE - TILT MODULAR, 60 GAL, 2/3 JACKET, 42" CABINET</t>
  </si>
  <si>
    <t>DMS-30</t>
  </si>
  <si>
    <t>DIRECT STEAM KETTLE - STA MOD, 30 GAL, 2/3 JACKET, 36" CABINET</t>
  </si>
  <si>
    <t>DMS-40</t>
  </si>
  <si>
    <t>DIRECT STEAM KETTLE - STA MOD, 40 GAL, 2/3 JACKET, 36" CABINET</t>
  </si>
  <si>
    <t>DMS-60</t>
  </si>
  <si>
    <t>DIRECT STEAM KETTLE - STA MOD, 60 GAL, 2/3 JACKET, 42" CABINET</t>
  </si>
  <si>
    <t>DMT-6</t>
  </si>
  <si>
    <t>DIRECT STEAM KETTLE ON 24" CAB, 6 GAL</t>
  </si>
  <si>
    <t>DMT-10</t>
  </si>
  <si>
    <t>DIRECT STEAM KETTLE ON 24" CAB, 10 GAL</t>
  </si>
  <si>
    <t>KEMT-6</t>
  </si>
  <si>
    <t>ELECTRIC STEAM KETTLE ON 24" CAB, 6 GAL</t>
  </si>
  <si>
    <t>KEMT-10</t>
  </si>
  <si>
    <t>ELECTRIC STEAM KETTLE ON 24" CAB, 10 GAL</t>
  </si>
  <si>
    <t>GMT-6</t>
  </si>
  <si>
    <t>GAS STEAM KETTLE ON 24" CAB, 6 GAL</t>
  </si>
  <si>
    <t>GMT-10</t>
  </si>
  <si>
    <t>GAS STEAM KETTLE ON 24" CAB, 10 GAL</t>
  </si>
  <si>
    <t>EMT-10</t>
  </si>
  <si>
    <t>Ultimate Restaurant Range, Gas, 60", 3 Star/Saute burners Front &amp; 2 Pyromax Rear, 2 Star/Saute burners Front &amp; 2 Non-Clog burners in Rear Left, 1 standard oven plus cabinet base, standing pilot, 22-1/2" flue riser with heavy duty shelf, stainless steel fr</t>
  </si>
  <si>
    <t>4604DC-6R</t>
  </si>
  <si>
    <t>Ultimate Restaurant Range, Gas, 60", 3 Star/Saute burners Front &amp; 2 Pyromax Rear, 2 Star/Saute burners Front &amp; 2 Non-Clog burners in Rear Right, 1 standard oven plus cabinet base, standing pilot, 22-1/2" flue riser with heavy duty shelf, stainless steel f</t>
  </si>
  <si>
    <t>4604DC-7L</t>
  </si>
  <si>
    <t>Ultimate Restaurant Range, Gas, 60", 2 Star/Saute burners Front, 2 Non-Clog burners in Rear, 4 Pyromax burners Left, 1 standard oven plus cabinet base, standing pilot, 22-1/2" flue riser with heavy duty shelf, stainless steel front, sides and shelf, 6" ad</t>
  </si>
  <si>
    <t>4604DC-7R</t>
  </si>
  <si>
    <t>Ultimate Restaurant Range, Gas, 60", 2 Star/Saute burners Front, 2 Non-Clog burners in Rear, 4 Pyromax burners Right, 1 standard oven plus cabinet base, standing pilot, 22-1/2" flue riser with heavy duty shelf, stainless steel front, sides and shelf, 6" a</t>
  </si>
  <si>
    <t>4604DD</t>
  </si>
  <si>
    <t>`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</si>
</sst>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0.0%"/>
    <numFmt numFmtId="166" formatCode="&quot;$&quot;#,##0"/>
    <numFmt numFmtId="167" formatCode="_(&quot;$&quot;* #,##0.0_);_(&quot;$&quot;* \(#,##0.0\);_(&quot;$&quot;* &quot;-&quot;?_);_(@_)"/>
    <numFmt numFmtId="168" formatCode="#,##0;[Red]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;[Red]0"/>
    <numFmt numFmtId="173" formatCode="&quot;$&quot;#,##0.000_);\(&quot;$&quot;#,##0.000\)"/>
    <numFmt numFmtId="174" formatCode="_(&quot;$&quot;* #,##0.000_);_(&quot;$&quot;* \(#,##0.000\);_(&quot;$&quot;* &quot;-&quot;??_);_(@_)"/>
    <numFmt numFmtId="175" formatCode="&quot;$&quot;#,##0.00"/>
    <numFmt numFmtId="176" formatCode="&quot;$&quot;#,##0.0"/>
    <numFmt numFmtId="177" formatCode="_(&quot;$&quot;* #,##0.0000_);_(&quot;$&quot;* \(#,##0.0000\);_(&quot;$&quot;* &quot;-&quot;??_);_(@_)"/>
    <numFmt numFmtId="178" formatCode="_(* #,##0.0_);_(* \(#,##0.0\);_(* &quot;-&quot;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26"/>
      <name val="Calibri"/>
      <family val="2"/>
    </font>
    <font>
      <sz val="10"/>
      <name val="Calibri"/>
      <family val="2"/>
    </font>
    <font>
      <b/>
      <sz val="16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b/>
      <sz val="11"/>
      <color indexed="16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2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8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9" fontId="7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42" fontId="13" fillId="0" borderId="15" xfId="0" applyNumberFormat="1" applyFont="1" applyFill="1" applyBorder="1" applyAlignment="1">
      <alignment/>
    </xf>
    <xf numFmtId="42" fontId="13" fillId="0" borderId="17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20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42" fontId="13" fillId="0" borderId="10" xfId="0" applyNumberFormat="1" applyFont="1" applyFill="1" applyBorder="1" applyAlignment="1">
      <alignment/>
    </xf>
    <xf numFmtId="42" fontId="13" fillId="0" borderId="20" xfId="0" applyNumberFormat="1" applyFont="1" applyFill="1" applyBorder="1" applyAlignment="1">
      <alignment/>
    </xf>
    <xf numFmtId="42" fontId="13" fillId="0" borderId="19" xfId="0" applyNumberFormat="1" applyFont="1" applyFill="1" applyBorder="1" applyAlignment="1">
      <alignment/>
    </xf>
    <xf numFmtId="42" fontId="13" fillId="0" borderId="18" xfId="0" applyNumberFormat="1" applyFont="1" applyFill="1" applyBorder="1" applyAlignment="1">
      <alignment/>
    </xf>
    <xf numFmtId="0" fontId="12" fillId="0" borderId="22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2" fillId="0" borderId="23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/>
    </xf>
    <xf numFmtId="0" fontId="13" fillId="0" borderId="24" xfId="0" applyNumberFormat="1" applyFont="1" applyFill="1" applyBorder="1" applyAlignment="1" quotePrefix="1">
      <alignment/>
    </xf>
    <xf numFmtId="42" fontId="13" fillId="0" borderId="14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53" applyFill="1" applyBorder="1" applyAlignment="1" applyProtection="1">
      <alignment horizontal="left"/>
      <protection/>
    </xf>
    <xf numFmtId="0" fontId="7" fillId="0" borderId="25" xfId="0" applyFont="1" applyFill="1" applyBorder="1" applyAlignment="1">
      <alignment horizontal="center" vertical="center"/>
    </xf>
    <xf numFmtId="9" fontId="7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66" fontId="9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center" vertical="center"/>
    </xf>
    <xf numFmtId="0" fontId="2" fillId="0" borderId="0" xfId="53" applyFill="1" applyBorder="1" applyAlignment="1" applyProtection="1">
      <alignment horizontal="left" vertical="top"/>
      <protection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/>
    </xf>
    <xf numFmtId="42" fontId="13" fillId="0" borderId="14" xfId="0" applyNumberFormat="1" applyFont="1" applyFill="1" applyBorder="1" applyAlignment="1">
      <alignment/>
    </xf>
    <xf numFmtId="170" fontId="13" fillId="0" borderId="14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32" fillId="0" borderId="0" xfId="0" applyFont="1" applyFill="1" applyAlignment="1">
      <alignment horizontal="left" vertical="center"/>
    </xf>
    <xf numFmtId="0" fontId="13" fillId="8" borderId="15" xfId="0" applyFont="1" applyFill="1" applyBorder="1" applyAlignment="1">
      <alignment horizontal="left"/>
    </xf>
    <xf numFmtId="0" fontId="13" fillId="8" borderId="10" xfId="0" applyFont="1" applyFill="1" applyBorder="1" applyAlignment="1">
      <alignment horizontal="left"/>
    </xf>
    <xf numFmtId="0" fontId="13" fillId="8" borderId="10" xfId="0" applyFont="1" applyFill="1" applyBorder="1" applyAlignment="1">
      <alignment/>
    </xf>
    <xf numFmtId="0" fontId="13" fillId="8" borderId="18" xfId="0" applyFont="1" applyFill="1" applyBorder="1" applyAlignment="1">
      <alignment/>
    </xf>
    <xf numFmtId="42" fontId="13" fillId="8" borderId="14" xfId="0" applyNumberFormat="1" applyFont="1" applyFill="1" applyBorder="1" applyAlignment="1">
      <alignment/>
    </xf>
    <xf numFmtId="0" fontId="13" fillId="8" borderId="12" xfId="0" applyFont="1" applyFill="1" applyBorder="1" applyAlignment="1">
      <alignment/>
    </xf>
    <xf numFmtId="0" fontId="13" fillId="8" borderId="10" xfId="0" applyFont="1" applyFill="1" applyBorder="1" applyAlignment="1">
      <alignment/>
    </xf>
    <xf numFmtId="0" fontId="11" fillId="0" borderId="28" xfId="0" applyFont="1" applyFill="1" applyBorder="1" applyAlignment="1">
      <alignment horizontal="left" vertical="center"/>
    </xf>
    <xf numFmtId="42" fontId="13" fillId="9" borderId="14" xfId="0" applyNumberFormat="1" applyFont="1" applyFill="1" applyBorder="1" applyAlignment="1">
      <alignment/>
    </xf>
    <xf numFmtId="170" fontId="13" fillId="9" borderId="14" xfId="0" applyNumberFormat="1" applyFont="1" applyFill="1" applyBorder="1" applyAlignment="1">
      <alignment/>
    </xf>
    <xf numFmtId="0" fontId="12" fillId="9" borderId="10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42" fontId="13" fillId="2" borderId="14" xfId="0" applyNumberFormat="1" applyFont="1" applyFill="1" applyBorder="1" applyAlignment="1">
      <alignment/>
    </xf>
    <xf numFmtId="170" fontId="13" fillId="2" borderId="14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42" fontId="13" fillId="2" borderId="10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18" xfId="0" applyFont="1" applyFill="1" applyBorder="1" applyAlignment="1">
      <alignment horizontal="left" wrapText="1"/>
    </xf>
    <xf numFmtId="0" fontId="12" fillId="2" borderId="23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9" fontId="7" fillId="0" borderId="26" xfId="0" applyNumberFormat="1" applyFont="1" applyFill="1" applyBorder="1" applyAlignment="1">
      <alignment horizontal="center" vertical="center"/>
    </xf>
    <xf numFmtId="9" fontId="7" fillId="0" borderId="3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166" fontId="9" fillId="0" borderId="26" xfId="0" applyNumberFormat="1" applyFont="1" applyFill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left" wrapText="1"/>
    </xf>
    <xf numFmtId="0" fontId="12" fillId="9" borderId="23" xfId="0" applyFont="1" applyFill="1" applyBorder="1" applyAlignment="1">
      <alignment horizontal="left" wrapText="1"/>
    </xf>
    <xf numFmtId="0" fontId="12" fillId="9" borderId="2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32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2" fillId="8" borderId="18" xfId="0" applyFont="1" applyFill="1" applyBorder="1" applyAlignment="1">
      <alignment horizontal="left" wrapText="1"/>
    </xf>
    <xf numFmtId="0" fontId="12" fillId="8" borderId="23" xfId="0" applyFont="1" applyFill="1" applyBorder="1" applyAlignment="1">
      <alignment horizontal="left" wrapText="1"/>
    </xf>
    <xf numFmtId="0" fontId="12" fillId="8" borderId="22" xfId="0" applyFont="1" applyFill="1" applyBorder="1" applyAlignment="1">
      <alignment horizontal="left" wrapText="1"/>
    </xf>
    <xf numFmtId="0" fontId="0" fillId="8" borderId="23" xfId="0" applyFill="1" applyBorder="1" applyAlignment="1">
      <alignment horizontal="left" wrapText="1"/>
    </xf>
    <xf numFmtId="0" fontId="0" fillId="8" borderId="22" xfId="0" applyFill="1" applyBorder="1" applyAlignment="1">
      <alignment horizontal="left" wrapText="1"/>
    </xf>
    <xf numFmtId="0" fontId="12" fillId="8" borderId="12" xfId="0" applyFont="1" applyFill="1" applyBorder="1" applyAlignment="1">
      <alignment horizontal="left" wrapText="1"/>
    </xf>
    <xf numFmtId="0" fontId="12" fillId="8" borderId="29" xfId="0" applyFont="1" applyFill="1" applyBorder="1" applyAlignment="1">
      <alignment horizontal="left" wrapText="1"/>
    </xf>
    <xf numFmtId="0" fontId="12" fillId="8" borderId="30" xfId="0" applyFont="1" applyFill="1" applyBorder="1" applyAlignment="1">
      <alignment horizontal="left" wrapText="1"/>
    </xf>
    <xf numFmtId="0" fontId="12" fillId="17" borderId="10" xfId="0" applyFont="1" applyFill="1" applyBorder="1" applyAlignment="1">
      <alignment horizontal="left" wrapText="1"/>
    </xf>
    <xf numFmtId="0" fontId="12" fillId="17" borderId="10" xfId="0" applyFont="1" applyFill="1" applyBorder="1" applyAlignment="1">
      <alignment horizontal="left" wrapText="1"/>
    </xf>
    <xf numFmtId="0" fontId="12" fillId="17" borderId="33" xfId="0" applyFont="1" applyFill="1" applyBorder="1" applyAlignment="1">
      <alignment horizontal="left" wrapText="1"/>
    </xf>
    <xf numFmtId="42" fontId="13" fillId="17" borderId="14" xfId="0" applyNumberFormat="1" applyFont="1" applyFill="1" applyBorder="1" applyAlignment="1">
      <alignment/>
    </xf>
    <xf numFmtId="170" fontId="13" fillId="17" borderId="14" xfId="0" applyNumberFormat="1" applyFont="1" applyFill="1" applyBorder="1" applyAlignment="1">
      <alignment/>
    </xf>
    <xf numFmtId="0" fontId="12" fillId="17" borderId="18" xfId="0" applyFont="1" applyFill="1" applyBorder="1" applyAlignment="1">
      <alignment horizontal="left" wrapText="1"/>
    </xf>
    <xf numFmtId="0" fontId="12" fillId="17" borderId="23" xfId="0" applyFont="1" applyFill="1" applyBorder="1" applyAlignment="1">
      <alignment horizontal="left" wrapText="1"/>
    </xf>
    <xf numFmtId="0" fontId="0" fillId="17" borderId="0" xfId="0" applyFill="1" applyAlignment="1">
      <alignment/>
    </xf>
    <xf numFmtId="0" fontId="11" fillId="17" borderId="26" xfId="0" applyFont="1" applyFill="1" applyBorder="1" applyAlignment="1">
      <alignment horizontal="left"/>
    </xf>
    <xf numFmtId="0" fontId="11" fillId="17" borderId="27" xfId="0" applyFont="1" applyFill="1" applyBorder="1" applyAlignment="1">
      <alignment horizontal="left"/>
    </xf>
    <xf numFmtId="0" fontId="11" fillId="17" borderId="31" xfId="0" applyFont="1" applyFill="1" applyBorder="1" applyAlignment="1">
      <alignment horizontal="left"/>
    </xf>
    <xf numFmtId="0" fontId="12" fillId="17" borderId="12" xfId="0" applyFont="1" applyFill="1" applyBorder="1" applyAlignment="1">
      <alignment horizontal="left" wrapText="1"/>
    </xf>
    <xf numFmtId="0" fontId="12" fillId="17" borderId="29" xfId="0" applyFont="1" applyFill="1" applyBorder="1" applyAlignment="1">
      <alignment horizontal="left" wrapText="1"/>
    </xf>
    <xf numFmtId="0" fontId="12" fillId="17" borderId="30" xfId="0" applyFont="1" applyFill="1" applyBorder="1" applyAlignment="1">
      <alignment horizontal="left" wrapText="1"/>
    </xf>
    <xf numFmtId="0" fontId="12" fillId="17" borderId="18" xfId="0" applyFont="1" applyFill="1" applyBorder="1" applyAlignment="1">
      <alignment horizontal="left" wrapText="1"/>
    </xf>
    <xf numFmtId="0" fontId="12" fillId="17" borderId="23" xfId="0" applyFont="1" applyFill="1" applyBorder="1" applyAlignment="1">
      <alignment horizontal="left" wrapText="1"/>
    </xf>
    <xf numFmtId="0" fontId="12" fillId="17" borderId="20" xfId="0" applyFont="1" applyFill="1" applyBorder="1" applyAlignment="1">
      <alignment horizontal="left" wrapText="1"/>
    </xf>
    <xf numFmtId="0" fontId="12" fillId="17" borderId="19" xfId="0" applyFont="1" applyFill="1" applyBorder="1" applyAlignment="1">
      <alignment horizontal="left" wrapText="1"/>
    </xf>
    <xf numFmtId="0" fontId="12" fillId="17" borderId="32" xfId="0" applyFont="1" applyFill="1" applyBorder="1" applyAlignment="1">
      <alignment horizontal="left" wrapText="1"/>
    </xf>
    <xf numFmtId="0" fontId="12" fillId="17" borderId="22" xfId="0" applyFont="1" applyFill="1" applyBorder="1" applyAlignment="1">
      <alignment horizontal="left" wrapText="1"/>
    </xf>
    <xf numFmtId="0" fontId="11" fillId="17" borderId="26" xfId="0" applyFont="1" applyFill="1" applyBorder="1" applyAlignment="1">
      <alignment horizontal="left"/>
    </xf>
    <xf numFmtId="0" fontId="11" fillId="17" borderId="27" xfId="0" applyFont="1" applyFill="1" applyBorder="1" applyAlignment="1">
      <alignment horizontal="center"/>
    </xf>
    <xf numFmtId="0" fontId="12" fillId="17" borderId="18" xfId="0" applyFont="1" applyFill="1" applyBorder="1" applyAlignment="1">
      <alignment wrapText="1"/>
    </xf>
    <xf numFmtId="0" fontId="12" fillId="17" borderId="16" xfId="0" applyFont="1" applyFill="1" applyBorder="1" applyAlignment="1">
      <alignment horizontal="left" wrapText="1"/>
    </xf>
    <xf numFmtId="0" fontId="13" fillId="17" borderId="15" xfId="0" applyFont="1" applyFill="1" applyBorder="1" applyAlignment="1">
      <alignment horizontal="left"/>
    </xf>
    <xf numFmtId="0" fontId="12" fillId="17" borderId="34" xfId="0" applyFont="1" applyFill="1" applyBorder="1" applyAlignment="1">
      <alignment horizontal="left" wrapText="1"/>
    </xf>
    <xf numFmtId="0" fontId="13" fillId="17" borderId="10" xfId="0" applyFont="1" applyFill="1" applyBorder="1" applyAlignment="1">
      <alignment/>
    </xf>
    <xf numFmtId="0" fontId="12" fillId="17" borderId="35" xfId="0" applyFont="1" applyFill="1" applyBorder="1" applyAlignment="1">
      <alignment horizontal="left" wrapText="1"/>
    </xf>
    <xf numFmtId="0" fontId="13" fillId="17" borderId="12" xfId="0" applyFont="1" applyFill="1" applyBorder="1" applyAlignment="1">
      <alignment/>
    </xf>
    <xf numFmtId="0" fontId="13" fillId="17" borderId="10" xfId="0" applyFont="1" applyFill="1" applyBorder="1" applyAlignment="1">
      <alignment horizontal="left"/>
    </xf>
    <xf numFmtId="0" fontId="13" fillId="17" borderId="10" xfId="0" applyNumberFormat="1" applyFont="1" applyFill="1" applyBorder="1" applyAlignment="1">
      <alignment horizontal="left"/>
    </xf>
    <xf numFmtId="0" fontId="13" fillId="17" borderId="20" xfId="0" applyFont="1" applyFill="1" applyBorder="1" applyAlignment="1">
      <alignment/>
    </xf>
    <xf numFmtId="0" fontId="11" fillId="17" borderId="26" xfId="0" applyFont="1" applyFill="1" applyBorder="1" applyAlignment="1">
      <alignment/>
    </xf>
    <xf numFmtId="0" fontId="11" fillId="17" borderId="27" xfId="0" applyFont="1" applyFill="1" applyBorder="1" applyAlignment="1">
      <alignment horizontal="left"/>
    </xf>
    <xf numFmtId="42" fontId="13" fillId="17" borderId="14" xfId="0" applyNumberFormat="1" applyFont="1" applyFill="1" applyBorder="1" applyAlignment="1">
      <alignment/>
    </xf>
    <xf numFmtId="42" fontId="13" fillId="17" borderId="10" xfId="0" applyNumberFormat="1" applyFont="1" applyFill="1" applyBorder="1" applyAlignment="1">
      <alignment/>
    </xf>
    <xf numFmtId="0" fontId="13" fillId="17" borderId="18" xfId="0" applyFont="1" applyFill="1" applyBorder="1" applyAlignment="1">
      <alignment/>
    </xf>
    <xf numFmtId="0" fontId="13" fillId="17" borderId="18" xfId="0" applyFont="1" applyFill="1" applyBorder="1" applyAlignment="1">
      <alignment/>
    </xf>
    <xf numFmtId="0" fontId="13" fillId="17" borderId="19" xfId="0" applyFont="1" applyFill="1" applyBorder="1" applyAlignment="1">
      <alignment/>
    </xf>
    <xf numFmtId="0" fontId="13" fillId="17" borderId="19" xfId="0" applyFont="1" applyFill="1" applyBorder="1" applyAlignment="1">
      <alignment/>
    </xf>
    <xf numFmtId="0" fontId="12" fillId="17" borderId="22" xfId="0" applyFont="1" applyFill="1" applyBorder="1" applyAlignment="1">
      <alignment horizontal="left" wrapText="1"/>
    </xf>
    <xf numFmtId="0" fontId="13" fillId="17" borderId="20" xfId="0" applyFont="1" applyFill="1" applyBorder="1" applyAlignment="1">
      <alignment horizontal="left"/>
    </xf>
    <xf numFmtId="0" fontId="13" fillId="17" borderId="18" xfId="0" applyFont="1" applyFill="1" applyBorder="1" applyAlignment="1">
      <alignment horizontal="left"/>
    </xf>
    <xf numFmtId="42" fontId="13" fillId="17" borderId="10" xfId="0" applyNumberFormat="1" applyFont="1" applyFill="1" applyBorder="1" applyAlignment="1">
      <alignment/>
    </xf>
    <xf numFmtId="42" fontId="13" fillId="17" borderId="18" xfId="0" applyNumberFormat="1" applyFont="1" applyFill="1" applyBorder="1" applyAlignment="1">
      <alignment/>
    </xf>
    <xf numFmtId="42" fontId="13" fillId="17" borderId="19" xfId="0" applyNumberFormat="1" applyFont="1" applyFill="1" applyBorder="1" applyAlignment="1">
      <alignment/>
    </xf>
    <xf numFmtId="0" fontId="12" fillId="17" borderId="13" xfId="0" applyFont="1" applyFill="1" applyBorder="1" applyAlignment="1">
      <alignment horizontal="left" wrapText="1"/>
    </xf>
    <xf numFmtId="0" fontId="12" fillId="17" borderId="36" xfId="0" applyFont="1" applyFill="1" applyBorder="1" applyAlignment="1">
      <alignment horizontal="left" wrapText="1"/>
    </xf>
    <xf numFmtId="0" fontId="12" fillId="17" borderId="37" xfId="0" applyFont="1" applyFill="1" applyBorder="1" applyAlignment="1">
      <alignment horizontal="left" wrapText="1"/>
    </xf>
    <xf numFmtId="0" fontId="12" fillId="17" borderId="26" xfId="0" applyFont="1" applyFill="1" applyBorder="1" applyAlignment="1">
      <alignment horizontal="left" wrapText="1"/>
    </xf>
    <xf numFmtId="0" fontId="12" fillId="17" borderId="27" xfId="0" applyFont="1" applyFill="1" applyBorder="1" applyAlignment="1">
      <alignment horizontal="left" wrapText="1"/>
    </xf>
    <xf numFmtId="0" fontId="12" fillId="17" borderId="31" xfId="0" applyFont="1" applyFill="1" applyBorder="1" applyAlignment="1">
      <alignment horizontal="left" wrapText="1"/>
    </xf>
    <xf numFmtId="0" fontId="12" fillId="17" borderId="10" xfId="0" applyFont="1" applyFill="1" applyBorder="1" applyAlignment="1">
      <alignment horizontal="left"/>
    </xf>
    <xf numFmtId="0" fontId="12" fillId="17" borderId="18" xfId="0" applyFont="1" applyFill="1" applyBorder="1" applyAlignment="1">
      <alignment horizontal="left" wrapText="1"/>
    </xf>
    <xf numFmtId="0" fontId="12" fillId="17" borderId="23" xfId="0" applyFont="1" applyFill="1" applyBorder="1" applyAlignment="1">
      <alignment horizontal="left" wrapText="1"/>
    </xf>
    <xf numFmtId="0" fontId="12" fillId="17" borderId="22" xfId="0" applyFont="1" applyFill="1" applyBorder="1" applyAlignment="1">
      <alignment horizontal="left" wrapText="1"/>
    </xf>
    <xf numFmtId="42" fontId="12" fillId="17" borderId="14" xfId="0" applyNumberFormat="1" applyFont="1" applyFill="1" applyBorder="1" applyAlignment="1">
      <alignment/>
    </xf>
    <xf numFmtId="0" fontId="13" fillId="17" borderId="19" xfId="0" applyFont="1" applyFill="1" applyBorder="1" applyAlignment="1">
      <alignment horizontal="left"/>
    </xf>
    <xf numFmtId="0" fontId="8" fillId="0" borderId="2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5"/>
  <sheetViews>
    <sheetView showGridLines="0" tabSelected="1" zoomScalePageLayoutView="0" workbookViewId="0" topLeftCell="A1">
      <pane ySplit="8" topLeftCell="A2421" activePane="bottomLeft" state="frozen"/>
      <selection pane="topLeft" activeCell="A1" sqref="A1"/>
      <selection pane="bottomLeft" activeCell="T2444" sqref="T2444"/>
    </sheetView>
  </sheetViews>
  <sheetFormatPr defaultColWidth="11.421875" defaultRowHeight="12.75"/>
  <cols>
    <col min="1" max="1" width="34.421875" style="0" customWidth="1"/>
    <col min="2" max="2" width="12.7109375" style="0" customWidth="1"/>
    <col min="3" max="3" width="5.7109375" style="0" customWidth="1"/>
    <col min="4" max="4" width="7.140625" style="0" customWidth="1"/>
    <col min="5" max="5" width="5.7109375" style="0" customWidth="1"/>
    <col min="6" max="6" width="6.421875" style="0" customWidth="1"/>
    <col min="7" max="7" width="9.421875" style="0" customWidth="1"/>
    <col min="8" max="8" width="11.28125" style="0" customWidth="1"/>
    <col min="9" max="9" width="7.8515625" style="0" customWidth="1"/>
    <col min="10" max="10" width="7.28125" style="0" customWidth="1"/>
    <col min="11" max="11" width="3.7109375" style="0" customWidth="1"/>
    <col min="12" max="12" width="14.8515625" style="32" customWidth="1"/>
    <col min="13" max="13" width="16.28125" style="32" customWidth="1"/>
    <col min="14" max="16384" width="11.421875" style="32" customWidth="1"/>
  </cols>
  <sheetData>
    <row r="1" spans="1:11" ht="7.5" customHeight="1">
      <c r="A1" s="79" t="s">
        <v>687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7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1.75" customHeight="1">
      <c r="A3" s="38"/>
      <c r="B3" s="38"/>
      <c r="C3" s="38"/>
      <c r="D3" s="38"/>
      <c r="E3" s="38"/>
      <c r="F3" s="38"/>
      <c r="G3" s="32"/>
      <c r="H3" s="32"/>
      <c r="I3" s="32"/>
      <c r="J3" s="32"/>
      <c r="K3" s="38"/>
    </row>
    <row r="4" spans="1:11" ht="21.75" customHeight="1" thickBot="1">
      <c r="A4" s="80" t="s">
        <v>1077</v>
      </c>
      <c r="B4" s="80"/>
      <c r="C4" s="80"/>
      <c r="D4" s="80"/>
      <c r="E4" s="80"/>
      <c r="F4" s="38"/>
      <c r="G4" s="39" t="s">
        <v>1310</v>
      </c>
      <c r="H4" s="38"/>
      <c r="I4" s="39" t="s">
        <v>1311</v>
      </c>
      <c r="J4" s="38"/>
      <c r="K4" s="38"/>
    </row>
    <row r="5" spans="1:11" ht="21.75" customHeight="1" thickBot="1">
      <c r="A5" s="40" t="s">
        <v>1312</v>
      </c>
      <c r="B5" s="41" t="s">
        <v>1313</v>
      </c>
      <c r="C5" s="81" t="s">
        <v>1314</v>
      </c>
      <c r="D5" s="82"/>
      <c r="E5" s="1"/>
      <c r="F5" s="42"/>
      <c r="G5" s="39" t="s">
        <v>1315</v>
      </c>
      <c r="H5" s="38"/>
      <c r="I5" s="39" t="s">
        <v>1316</v>
      </c>
      <c r="J5" s="38"/>
      <c r="K5" s="42"/>
    </row>
    <row r="6" spans="1:11" ht="21.75" customHeight="1" thickBot="1">
      <c r="A6" s="169"/>
      <c r="B6" s="43" t="e">
        <f>VLOOKUP(A6,$A$10:$L$3117,12,FALSE)</f>
        <v>#N/A</v>
      </c>
      <c r="C6" s="89" t="e">
        <f>VLOOKUP(A6,A10:M2635,13,FALSE)</f>
        <v>#N/A</v>
      </c>
      <c r="D6" s="90"/>
      <c r="E6" s="2"/>
      <c r="F6" s="42"/>
      <c r="G6" s="39" t="s">
        <v>108</v>
      </c>
      <c r="H6" s="42"/>
      <c r="I6" s="39" t="s">
        <v>1318</v>
      </c>
      <c r="J6" s="42"/>
      <c r="K6" s="42"/>
    </row>
    <row r="7" spans="1:11" ht="41.25" customHeight="1" thickBot="1">
      <c r="A7" s="54" t="s">
        <v>4904</v>
      </c>
      <c r="B7" s="45"/>
      <c r="C7" s="46"/>
      <c r="D7" s="46"/>
      <c r="E7" s="46"/>
      <c r="F7" s="46"/>
      <c r="G7" s="47" t="s">
        <v>1317</v>
      </c>
      <c r="H7" s="46"/>
      <c r="I7" s="47" t="s">
        <v>4459</v>
      </c>
      <c r="J7" s="46"/>
      <c r="K7" s="44"/>
    </row>
    <row r="8" spans="1:13" ht="20.25" customHeight="1" thickBot="1">
      <c r="A8" s="48" t="s">
        <v>1319</v>
      </c>
      <c r="B8" s="96" t="s">
        <v>1320</v>
      </c>
      <c r="C8" s="97"/>
      <c r="D8" s="97"/>
      <c r="E8" s="97"/>
      <c r="F8" s="97"/>
      <c r="G8" s="97"/>
      <c r="H8" s="97"/>
      <c r="I8" s="97"/>
      <c r="J8" s="97"/>
      <c r="K8" s="98"/>
      <c r="L8" s="62" t="s">
        <v>685</v>
      </c>
      <c r="M8" s="62" t="s">
        <v>686</v>
      </c>
    </row>
    <row r="9" spans="1:11" ht="19.5" customHeight="1" thickBot="1">
      <c r="A9" s="86" t="s">
        <v>1128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3" ht="15" customHeight="1" thickBot="1">
      <c r="A10" s="23" t="s">
        <v>1321</v>
      </c>
      <c r="B10" s="99" t="s">
        <v>1322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50">
        <v>4216.944576000001</v>
      </c>
      <c r="M10" s="51">
        <v>2319.3195168000007</v>
      </c>
    </row>
    <row r="11" spans="1:13" ht="15" customHeight="1" thickBot="1">
      <c r="A11" s="111" t="s">
        <v>688</v>
      </c>
      <c r="B11" s="112" t="s">
        <v>689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4">
        <v>4585</v>
      </c>
      <c r="M11" s="115">
        <v>2522</v>
      </c>
    </row>
    <row r="12" spans="1:13" ht="15" customHeight="1" thickBot="1">
      <c r="A12" s="111" t="s">
        <v>1323</v>
      </c>
      <c r="B12" s="116" t="s">
        <v>1324</v>
      </c>
      <c r="C12" s="117" t="s">
        <v>1324</v>
      </c>
      <c r="D12" s="117" t="s">
        <v>1324</v>
      </c>
      <c r="E12" s="117" t="s">
        <v>1324</v>
      </c>
      <c r="F12" s="117" t="s">
        <v>1324</v>
      </c>
      <c r="G12" s="117"/>
      <c r="H12" s="117"/>
      <c r="I12" s="117"/>
      <c r="J12" s="117"/>
      <c r="K12" s="117" t="s">
        <v>1324</v>
      </c>
      <c r="L12" s="114">
        <v>4400.957184000001</v>
      </c>
      <c r="M12" s="115">
        <v>2420.526451200001</v>
      </c>
    </row>
    <row r="13" spans="1:13" ht="15" customHeight="1" thickBot="1">
      <c r="A13" s="111" t="s">
        <v>691</v>
      </c>
      <c r="B13" s="116" t="s">
        <v>690</v>
      </c>
      <c r="C13" s="117" t="s">
        <v>1324</v>
      </c>
      <c r="D13" s="117" t="s">
        <v>1324</v>
      </c>
      <c r="E13" s="117" t="s">
        <v>1324</v>
      </c>
      <c r="F13" s="117" t="s">
        <v>1324</v>
      </c>
      <c r="G13" s="117"/>
      <c r="H13" s="117"/>
      <c r="I13" s="117"/>
      <c r="J13" s="117"/>
      <c r="K13" s="117" t="s">
        <v>1324</v>
      </c>
      <c r="L13" s="114">
        <v>4768</v>
      </c>
      <c r="M13" s="115">
        <v>2622</v>
      </c>
    </row>
    <row r="14" spans="1:13" ht="15" customHeight="1" thickBot="1">
      <c r="A14" s="23" t="s">
        <v>1325</v>
      </c>
      <c r="B14" s="73" t="s">
        <v>1326</v>
      </c>
      <c r="C14" s="74" t="s">
        <v>1326</v>
      </c>
      <c r="D14" s="74" t="s">
        <v>1326</v>
      </c>
      <c r="E14" s="74" t="s">
        <v>1326</v>
      </c>
      <c r="F14" s="74" t="s">
        <v>1326</v>
      </c>
      <c r="G14" s="74"/>
      <c r="H14" s="74"/>
      <c r="I14" s="74"/>
      <c r="J14" s="74"/>
      <c r="K14" s="74" t="s">
        <v>1326</v>
      </c>
      <c r="L14" s="50">
        <v>5978.09472</v>
      </c>
      <c r="M14" s="51">
        <v>3287.9520960000004</v>
      </c>
    </row>
    <row r="15" spans="1:13" ht="15" customHeight="1" thickBot="1">
      <c r="A15" s="23" t="s">
        <v>1327</v>
      </c>
      <c r="B15" s="73" t="s">
        <v>1328</v>
      </c>
      <c r="C15" s="74" t="s">
        <v>1328</v>
      </c>
      <c r="D15" s="74" t="s">
        <v>1328</v>
      </c>
      <c r="E15" s="74" t="s">
        <v>1328</v>
      </c>
      <c r="F15" s="74" t="s">
        <v>1328</v>
      </c>
      <c r="G15" s="74"/>
      <c r="H15" s="74"/>
      <c r="I15" s="74"/>
      <c r="J15" s="74"/>
      <c r="K15" s="74" t="s">
        <v>1328</v>
      </c>
      <c r="L15" s="50">
        <v>6469.081632</v>
      </c>
      <c r="M15" s="51">
        <v>3557.9948976000005</v>
      </c>
    </row>
    <row r="16" spans="1:13" ht="15" customHeight="1" thickBot="1">
      <c r="A16" s="23" t="s">
        <v>1329</v>
      </c>
      <c r="B16" s="73" t="s">
        <v>1330</v>
      </c>
      <c r="C16" s="74" t="s">
        <v>1330</v>
      </c>
      <c r="D16" s="74" t="s">
        <v>1330</v>
      </c>
      <c r="E16" s="74" t="s">
        <v>1330</v>
      </c>
      <c r="F16" s="74" t="s">
        <v>1330</v>
      </c>
      <c r="G16" s="74"/>
      <c r="H16" s="74"/>
      <c r="I16" s="74"/>
      <c r="J16" s="74"/>
      <c r="K16" s="74" t="s">
        <v>1330</v>
      </c>
      <c r="L16" s="50">
        <v>6415.7695680000015</v>
      </c>
      <c r="M16" s="51">
        <v>3528.673262400001</v>
      </c>
    </row>
    <row r="17" spans="1:13" ht="15" customHeight="1" thickBot="1">
      <c r="A17" s="23" t="s">
        <v>1331</v>
      </c>
      <c r="B17" s="73" t="s">
        <v>1332</v>
      </c>
      <c r="C17" s="74" t="s">
        <v>1332</v>
      </c>
      <c r="D17" s="74" t="s">
        <v>1332</v>
      </c>
      <c r="E17" s="74" t="s">
        <v>1332</v>
      </c>
      <c r="F17" s="74" t="s">
        <v>1332</v>
      </c>
      <c r="G17" s="74"/>
      <c r="H17" s="74"/>
      <c r="I17" s="74"/>
      <c r="J17" s="74"/>
      <c r="K17" s="74" t="s">
        <v>1332</v>
      </c>
      <c r="L17" s="50">
        <v>7049.627520000001</v>
      </c>
      <c r="M17" s="51">
        <v>3877.2951360000006</v>
      </c>
    </row>
    <row r="18" spans="1:13" ht="15" customHeight="1" thickBot="1">
      <c r="A18" s="23" t="s">
        <v>1333</v>
      </c>
      <c r="B18" s="73" t="s">
        <v>1334</v>
      </c>
      <c r="C18" s="74" t="s">
        <v>1334</v>
      </c>
      <c r="D18" s="74" t="s">
        <v>1334</v>
      </c>
      <c r="E18" s="74" t="s">
        <v>1334</v>
      </c>
      <c r="F18" s="74" t="s">
        <v>1334</v>
      </c>
      <c r="G18" s="74"/>
      <c r="H18" s="74"/>
      <c r="I18" s="74"/>
      <c r="J18" s="74"/>
      <c r="K18" s="74" t="s">
        <v>1334</v>
      </c>
      <c r="L18" s="50">
        <v>7547.493408000001</v>
      </c>
      <c r="M18" s="51">
        <v>4151.121374400001</v>
      </c>
    </row>
    <row r="19" spans="1:13" ht="15" customHeight="1" thickBot="1">
      <c r="A19" s="23" t="s">
        <v>1335</v>
      </c>
      <c r="B19" s="73" t="s">
        <v>1336</v>
      </c>
      <c r="C19" s="74" t="s">
        <v>1336</v>
      </c>
      <c r="D19" s="74" t="s">
        <v>1336</v>
      </c>
      <c r="E19" s="74" t="s">
        <v>1336</v>
      </c>
      <c r="F19" s="74" t="s">
        <v>1336</v>
      </c>
      <c r="G19" s="74"/>
      <c r="H19" s="74"/>
      <c r="I19" s="74"/>
      <c r="J19" s="74"/>
      <c r="K19" s="74" t="s">
        <v>1336</v>
      </c>
      <c r="L19" s="50">
        <v>8150.263680000001</v>
      </c>
      <c r="M19" s="51">
        <v>4482.645024000001</v>
      </c>
    </row>
    <row r="20" spans="1:13" ht="15" customHeight="1" thickBot="1">
      <c r="A20" s="23" t="s">
        <v>1337</v>
      </c>
      <c r="B20" s="73" t="s">
        <v>1338</v>
      </c>
      <c r="C20" s="74" t="s">
        <v>1338</v>
      </c>
      <c r="D20" s="74" t="s">
        <v>1338</v>
      </c>
      <c r="E20" s="74" t="s">
        <v>1338</v>
      </c>
      <c r="F20" s="74" t="s">
        <v>1338</v>
      </c>
      <c r="G20" s="74"/>
      <c r="H20" s="74"/>
      <c r="I20" s="74"/>
      <c r="J20" s="74"/>
      <c r="K20" s="74" t="s">
        <v>1338</v>
      </c>
      <c r="L20" s="50">
        <v>9502.842336</v>
      </c>
      <c r="M20" s="51">
        <v>5226.5632848000005</v>
      </c>
    </row>
    <row r="21" spans="1:13" ht="15" customHeight="1" thickBot="1">
      <c r="A21" s="23" t="s">
        <v>1946</v>
      </c>
      <c r="B21" s="73" t="s">
        <v>1947</v>
      </c>
      <c r="C21" s="74" t="s">
        <v>1947</v>
      </c>
      <c r="D21" s="74" t="s">
        <v>1947</v>
      </c>
      <c r="E21" s="74" t="s">
        <v>1947</v>
      </c>
      <c r="F21" s="74" t="s">
        <v>1947</v>
      </c>
      <c r="G21" s="74"/>
      <c r="H21" s="74"/>
      <c r="I21" s="74"/>
      <c r="J21" s="74"/>
      <c r="K21" s="74" t="s">
        <v>1947</v>
      </c>
      <c r="L21" s="50">
        <v>9945.676416</v>
      </c>
      <c r="M21" s="51">
        <v>5470.1220288</v>
      </c>
    </row>
    <row r="22" spans="1:13" ht="15" customHeight="1" thickBot="1">
      <c r="A22" s="23" t="s">
        <v>1948</v>
      </c>
      <c r="B22" s="73" t="s">
        <v>1949</v>
      </c>
      <c r="C22" s="74" t="s">
        <v>1949</v>
      </c>
      <c r="D22" s="74" t="s">
        <v>1949</v>
      </c>
      <c r="E22" s="74" t="s">
        <v>1949</v>
      </c>
      <c r="F22" s="74" t="s">
        <v>1949</v>
      </c>
      <c r="G22" s="74"/>
      <c r="H22" s="74"/>
      <c r="I22" s="74"/>
      <c r="J22" s="74"/>
      <c r="K22" s="74" t="s">
        <v>1949</v>
      </c>
      <c r="L22" s="50">
        <v>11189.183616</v>
      </c>
      <c r="M22" s="51">
        <v>6154.050988800001</v>
      </c>
    </row>
    <row r="23" spans="1:13" ht="15" customHeight="1" thickBot="1">
      <c r="A23" s="23" t="s">
        <v>1950</v>
      </c>
      <c r="B23" s="73" t="s">
        <v>1951</v>
      </c>
      <c r="C23" s="74" t="s">
        <v>1951</v>
      </c>
      <c r="D23" s="74" t="s">
        <v>1951</v>
      </c>
      <c r="E23" s="74" t="s">
        <v>1951</v>
      </c>
      <c r="F23" s="74" t="s">
        <v>1951</v>
      </c>
      <c r="G23" s="74"/>
      <c r="H23" s="74"/>
      <c r="I23" s="74"/>
      <c r="J23" s="74"/>
      <c r="K23" s="74" t="s">
        <v>1951</v>
      </c>
      <c r="L23" s="50">
        <v>11730.902976000001</v>
      </c>
      <c r="M23" s="51">
        <v>6451.996636800001</v>
      </c>
    </row>
    <row r="24" spans="1:13" ht="15" customHeight="1" thickBot="1">
      <c r="A24" s="23" t="s">
        <v>1952</v>
      </c>
      <c r="B24" s="73" t="s">
        <v>1953</v>
      </c>
      <c r="C24" s="74" t="s">
        <v>1953</v>
      </c>
      <c r="D24" s="74" t="s">
        <v>1953</v>
      </c>
      <c r="E24" s="74" t="s">
        <v>1953</v>
      </c>
      <c r="F24" s="74" t="s">
        <v>1953</v>
      </c>
      <c r="G24" s="74"/>
      <c r="H24" s="74"/>
      <c r="I24" s="74"/>
      <c r="J24" s="74"/>
      <c r="K24" s="74" t="s">
        <v>1953</v>
      </c>
      <c r="L24" s="50">
        <v>14913.565233840005</v>
      </c>
      <c r="M24" s="51">
        <v>8202.460878612004</v>
      </c>
    </row>
    <row r="25" spans="1:13" ht="15" customHeight="1" thickBot="1">
      <c r="A25" s="23" t="s">
        <v>1954</v>
      </c>
      <c r="B25" s="73" t="s">
        <v>4282</v>
      </c>
      <c r="C25" s="74" t="s">
        <v>1951</v>
      </c>
      <c r="D25" s="74" t="s">
        <v>1951</v>
      </c>
      <c r="E25" s="74" t="s">
        <v>1951</v>
      </c>
      <c r="F25" s="74" t="s">
        <v>1951</v>
      </c>
      <c r="G25" s="74"/>
      <c r="H25" s="74"/>
      <c r="I25" s="74"/>
      <c r="J25" s="74"/>
      <c r="K25" s="74" t="s">
        <v>1951</v>
      </c>
      <c r="L25" s="50">
        <v>16172.521026480003</v>
      </c>
      <c r="M25" s="51">
        <v>8894.886564564002</v>
      </c>
    </row>
    <row r="26" spans="1:13" ht="15" customHeight="1" thickBot="1">
      <c r="A26" s="23" t="s">
        <v>1955</v>
      </c>
      <c r="B26" s="73" t="s">
        <v>4281</v>
      </c>
      <c r="C26" s="74" t="s">
        <v>1956</v>
      </c>
      <c r="D26" s="74" t="s">
        <v>1956</v>
      </c>
      <c r="E26" s="74" t="s">
        <v>1956</v>
      </c>
      <c r="F26" s="74" t="s">
        <v>1956</v>
      </c>
      <c r="G26" s="74"/>
      <c r="H26" s="74"/>
      <c r="I26" s="74"/>
      <c r="J26" s="74"/>
      <c r="K26" s="74" t="s">
        <v>1956</v>
      </c>
      <c r="L26" s="50">
        <v>7986.028128000002</v>
      </c>
      <c r="M26" s="51">
        <v>4392.315470400002</v>
      </c>
    </row>
    <row r="27" spans="1:13" ht="15" customHeight="1" thickBot="1">
      <c r="A27" s="23" t="s">
        <v>1957</v>
      </c>
      <c r="B27" s="73" t="s">
        <v>1958</v>
      </c>
      <c r="C27" s="74" t="s">
        <v>1958</v>
      </c>
      <c r="D27" s="74" t="s">
        <v>1958</v>
      </c>
      <c r="E27" s="74" t="s">
        <v>1958</v>
      </c>
      <c r="F27" s="74" t="s">
        <v>1958</v>
      </c>
      <c r="G27" s="74"/>
      <c r="H27" s="74"/>
      <c r="I27" s="74"/>
      <c r="J27" s="74"/>
      <c r="K27" s="74" t="s">
        <v>1958</v>
      </c>
      <c r="L27" s="50">
        <v>8457.237984</v>
      </c>
      <c r="M27" s="51">
        <v>4651.4808912</v>
      </c>
    </row>
    <row r="28" spans="1:13" ht="15" customHeight="1" thickBot="1">
      <c r="A28" s="23" t="s">
        <v>1959</v>
      </c>
      <c r="B28" s="73" t="s">
        <v>1960</v>
      </c>
      <c r="C28" s="74" t="s">
        <v>1960</v>
      </c>
      <c r="D28" s="74" t="s">
        <v>1960</v>
      </c>
      <c r="E28" s="74" t="s">
        <v>1960</v>
      </c>
      <c r="F28" s="74" t="s">
        <v>1960</v>
      </c>
      <c r="G28" s="74"/>
      <c r="H28" s="74"/>
      <c r="I28" s="74"/>
      <c r="J28" s="74"/>
      <c r="K28" s="74" t="s">
        <v>1960</v>
      </c>
      <c r="L28" s="50">
        <v>9772.842144000002</v>
      </c>
      <c r="M28" s="51">
        <v>5375.063179200001</v>
      </c>
    </row>
    <row r="29" spans="1:13" ht="15" customHeight="1" thickBot="1">
      <c r="A29" s="23" t="s">
        <v>1961</v>
      </c>
      <c r="B29" s="73" t="s">
        <v>1962</v>
      </c>
      <c r="C29" s="74" t="s">
        <v>1962</v>
      </c>
      <c r="D29" s="74" t="s">
        <v>1962</v>
      </c>
      <c r="E29" s="74" t="s">
        <v>1962</v>
      </c>
      <c r="F29" s="74" t="s">
        <v>1962</v>
      </c>
      <c r="G29" s="74"/>
      <c r="H29" s="74"/>
      <c r="I29" s="74"/>
      <c r="J29" s="74"/>
      <c r="K29" s="74" t="s">
        <v>1962</v>
      </c>
      <c r="L29" s="50">
        <v>10287.905471999999</v>
      </c>
      <c r="M29" s="51">
        <v>5658.348009599999</v>
      </c>
    </row>
    <row r="30" spans="1:13" ht="15" customHeight="1" thickBot="1">
      <c r="A30" s="23" t="s">
        <v>1963</v>
      </c>
      <c r="B30" s="73" t="s">
        <v>1964</v>
      </c>
      <c r="C30" s="74" t="s">
        <v>1964</v>
      </c>
      <c r="D30" s="74" t="s">
        <v>1964</v>
      </c>
      <c r="E30" s="74" t="s">
        <v>1964</v>
      </c>
      <c r="F30" s="74" t="s">
        <v>1964</v>
      </c>
      <c r="G30" s="74"/>
      <c r="H30" s="74"/>
      <c r="I30" s="74"/>
      <c r="J30" s="74"/>
      <c r="K30" s="74" t="s">
        <v>1964</v>
      </c>
      <c r="L30" s="50">
        <v>11385.631296000001</v>
      </c>
      <c r="M30" s="51">
        <v>6262.097212800001</v>
      </c>
    </row>
    <row r="31" spans="1:13" ht="15" customHeight="1" thickBot="1">
      <c r="A31" s="23" t="s">
        <v>1965</v>
      </c>
      <c r="B31" s="73" t="s">
        <v>1966</v>
      </c>
      <c r="C31" s="74" t="s">
        <v>1966</v>
      </c>
      <c r="D31" s="74" t="s">
        <v>1966</v>
      </c>
      <c r="E31" s="74" t="s">
        <v>1966</v>
      </c>
      <c r="F31" s="74" t="s">
        <v>1966</v>
      </c>
      <c r="G31" s="74"/>
      <c r="H31" s="74"/>
      <c r="I31" s="74"/>
      <c r="J31" s="74"/>
      <c r="K31" s="74" t="s">
        <v>1966</v>
      </c>
      <c r="L31" s="50">
        <v>12055.934592</v>
      </c>
      <c r="M31" s="51">
        <v>6630.7640256</v>
      </c>
    </row>
    <row r="32" spans="1:13" ht="15" customHeight="1" thickBot="1">
      <c r="A32" s="23" t="s">
        <v>1967</v>
      </c>
      <c r="B32" s="73" t="s">
        <v>1956</v>
      </c>
      <c r="C32" s="74" t="s">
        <v>1956</v>
      </c>
      <c r="D32" s="74" t="s">
        <v>1956</v>
      </c>
      <c r="E32" s="74" t="s">
        <v>1956</v>
      </c>
      <c r="F32" s="74" t="s">
        <v>1956</v>
      </c>
      <c r="G32" s="74"/>
      <c r="H32" s="74"/>
      <c r="I32" s="74"/>
      <c r="J32" s="74"/>
      <c r="K32" s="74" t="s">
        <v>1956</v>
      </c>
      <c r="L32" s="50">
        <v>15864.418140480002</v>
      </c>
      <c r="M32" s="51">
        <v>8725.429977264002</v>
      </c>
    </row>
    <row r="33" spans="1:13" ht="15" customHeight="1" thickBot="1">
      <c r="A33" s="23" t="s">
        <v>1968</v>
      </c>
      <c r="B33" s="73" t="s">
        <v>1969</v>
      </c>
      <c r="C33" s="74" t="s">
        <v>1969</v>
      </c>
      <c r="D33" s="74" t="s">
        <v>1969</v>
      </c>
      <c r="E33" s="74" t="s">
        <v>1969</v>
      </c>
      <c r="F33" s="74" t="s">
        <v>1969</v>
      </c>
      <c r="G33" s="74"/>
      <c r="H33" s="74"/>
      <c r="I33" s="74"/>
      <c r="J33" s="74"/>
      <c r="K33" s="74" t="s">
        <v>1969</v>
      </c>
      <c r="L33" s="50">
        <v>15979.127214960004</v>
      </c>
      <c r="M33" s="51">
        <v>8788.519968228004</v>
      </c>
    </row>
    <row r="34" spans="1:13" ht="15" customHeight="1" thickBot="1">
      <c r="A34" s="23" t="s">
        <v>1970</v>
      </c>
      <c r="B34" s="73" t="s">
        <v>1971</v>
      </c>
      <c r="C34" s="74" t="s">
        <v>1971</v>
      </c>
      <c r="D34" s="74" t="s">
        <v>1971</v>
      </c>
      <c r="E34" s="74" t="s">
        <v>1971</v>
      </c>
      <c r="F34" s="74" t="s">
        <v>1971</v>
      </c>
      <c r="G34" s="74"/>
      <c r="H34" s="74"/>
      <c r="I34" s="74"/>
      <c r="J34" s="74"/>
      <c r="K34" s="74" t="s">
        <v>1971</v>
      </c>
      <c r="L34" s="50">
        <v>9532.210272</v>
      </c>
      <c r="M34" s="51">
        <v>5242.715649600001</v>
      </c>
    </row>
    <row r="35" spans="1:13" ht="15" customHeight="1" thickBot="1">
      <c r="A35" s="23" t="s">
        <v>1972</v>
      </c>
      <c r="B35" s="73" t="s">
        <v>1973</v>
      </c>
      <c r="C35" s="74" t="s">
        <v>1973</v>
      </c>
      <c r="D35" s="74" t="s">
        <v>1973</v>
      </c>
      <c r="E35" s="74" t="s">
        <v>1973</v>
      </c>
      <c r="F35" s="74" t="s">
        <v>1973</v>
      </c>
      <c r="G35" s="74"/>
      <c r="H35" s="74"/>
      <c r="I35" s="74"/>
      <c r="J35" s="74"/>
      <c r="K35" s="74" t="s">
        <v>1973</v>
      </c>
      <c r="L35" s="50">
        <v>10085.967840000001</v>
      </c>
      <c r="M35" s="51">
        <v>5547.282312000001</v>
      </c>
    </row>
    <row r="36" spans="1:13" ht="15" customHeight="1" thickBot="1">
      <c r="A36" s="23" t="s">
        <v>1974</v>
      </c>
      <c r="B36" s="73" t="s">
        <v>1975</v>
      </c>
      <c r="C36" s="74" t="s">
        <v>1975</v>
      </c>
      <c r="D36" s="74" t="s">
        <v>1975</v>
      </c>
      <c r="E36" s="74" t="s">
        <v>1975</v>
      </c>
      <c r="F36" s="74" t="s">
        <v>1975</v>
      </c>
      <c r="G36" s="74"/>
      <c r="H36" s="74"/>
      <c r="I36" s="74"/>
      <c r="J36" s="74"/>
      <c r="K36" s="74" t="s">
        <v>1975</v>
      </c>
      <c r="L36" s="50">
        <v>11654.374368000003</v>
      </c>
      <c r="M36" s="51">
        <v>6409.905902400002</v>
      </c>
    </row>
    <row r="37" spans="1:13" ht="15" customHeight="1" thickBot="1">
      <c r="A37" s="23" t="s">
        <v>1976</v>
      </c>
      <c r="B37" s="73" t="s">
        <v>1977</v>
      </c>
      <c r="C37" s="74" t="s">
        <v>1977</v>
      </c>
      <c r="D37" s="74" t="s">
        <v>1977</v>
      </c>
      <c r="E37" s="74" t="s">
        <v>1977</v>
      </c>
      <c r="F37" s="74" t="s">
        <v>1977</v>
      </c>
      <c r="G37" s="74"/>
      <c r="H37" s="74"/>
      <c r="I37" s="74"/>
      <c r="J37" s="74"/>
      <c r="K37" s="74" t="s">
        <v>1977</v>
      </c>
      <c r="L37" s="50">
        <v>12260.584128</v>
      </c>
      <c r="M37" s="51">
        <v>6743.321270400001</v>
      </c>
    </row>
    <row r="38" spans="1:13" ht="15" customHeight="1" thickBot="1">
      <c r="A38" s="23" t="s">
        <v>1978</v>
      </c>
      <c r="B38" s="73" t="s">
        <v>1979</v>
      </c>
      <c r="C38" s="74" t="s">
        <v>1979</v>
      </c>
      <c r="D38" s="74" t="s">
        <v>1979</v>
      </c>
      <c r="E38" s="74" t="s">
        <v>1979</v>
      </c>
      <c r="F38" s="74" t="s">
        <v>1979</v>
      </c>
      <c r="G38" s="74"/>
      <c r="H38" s="74"/>
      <c r="I38" s="74"/>
      <c r="J38" s="74"/>
      <c r="K38" s="74" t="s">
        <v>1979</v>
      </c>
      <c r="L38" s="50">
        <v>13572.748800000001</v>
      </c>
      <c r="M38" s="51">
        <v>7465.011840000001</v>
      </c>
    </row>
    <row r="39" spans="1:13" ht="15" customHeight="1" thickBot="1">
      <c r="A39" s="23" t="s">
        <v>1980</v>
      </c>
      <c r="B39" s="73" t="s">
        <v>1981</v>
      </c>
      <c r="C39" s="74" t="s">
        <v>1981</v>
      </c>
      <c r="D39" s="74" t="s">
        <v>1981</v>
      </c>
      <c r="E39" s="74" t="s">
        <v>1981</v>
      </c>
      <c r="F39" s="74" t="s">
        <v>1981</v>
      </c>
      <c r="G39" s="74"/>
      <c r="H39" s="74"/>
      <c r="I39" s="74"/>
      <c r="J39" s="74"/>
      <c r="K39" s="74" t="s">
        <v>1981</v>
      </c>
      <c r="L39" s="50">
        <v>14365.683072000002</v>
      </c>
      <c r="M39" s="51">
        <v>7901.125689600001</v>
      </c>
    </row>
    <row r="40" spans="1:13" ht="15" customHeight="1" thickBot="1">
      <c r="A40" s="23" t="s">
        <v>1982</v>
      </c>
      <c r="B40" s="73" t="s">
        <v>1983</v>
      </c>
      <c r="C40" s="74" t="s">
        <v>1983</v>
      </c>
      <c r="D40" s="74" t="s">
        <v>1983</v>
      </c>
      <c r="E40" s="74" t="s">
        <v>1983</v>
      </c>
      <c r="F40" s="74" t="s">
        <v>1983</v>
      </c>
      <c r="G40" s="74"/>
      <c r="H40" s="74"/>
      <c r="I40" s="74"/>
      <c r="J40" s="74"/>
      <c r="K40" s="74" t="s">
        <v>1983</v>
      </c>
      <c r="L40" s="50">
        <v>17769.113827920002</v>
      </c>
      <c r="M40" s="51">
        <v>9773.012605356002</v>
      </c>
    </row>
    <row r="41" spans="1:13" ht="15" customHeight="1" thickBot="1">
      <c r="A41" s="23" t="s">
        <v>1984</v>
      </c>
      <c r="B41" s="73" t="s">
        <v>1985</v>
      </c>
      <c r="C41" s="74" t="s">
        <v>1985</v>
      </c>
      <c r="D41" s="74" t="s">
        <v>1985</v>
      </c>
      <c r="E41" s="74" t="s">
        <v>1985</v>
      </c>
      <c r="F41" s="74" t="s">
        <v>1985</v>
      </c>
      <c r="G41" s="74"/>
      <c r="H41" s="74"/>
      <c r="I41" s="74"/>
      <c r="J41" s="74"/>
      <c r="K41" s="74" t="s">
        <v>1985</v>
      </c>
      <c r="L41" s="50">
        <v>17896.147017840005</v>
      </c>
      <c r="M41" s="51">
        <v>9842.880859812003</v>
      </c>
    </row>
    <row r="42" spans="1:13" ht="15" customHeight="1" thickBot="1">
      <c r="A42" s="23" t="s">
        <v>1986</v>
      </c>
      <c r="B42" s="73" t="s">
        <v>1987</v>
      </c>
      <c r="C42" s="74" t="s">
        <v>1987</v>
      </c>
      <c r="D42" s="74" t="s">
        <v>1987</v>
      </c>
      <c r="E42" s="74" t="s">
        <v>1987</v>
      </c>
      <c r="F42" s="74" t="s">
        <v>1987</v>
      </c>
      <c r="G42" s="74"/>
      <c r="H42" s="74"/>
      <c r="I42" s="74"/>
      <c r="J42" s="74"/>
      <c r="K42" s="74" t="s">
        <v>1987</v>
      </c>
      <c r="L42" s="50">
        <v>4410.415776000001</v>
      </c>
      <c r="M42" s="51">
        <v>2425.728676800001</v>
      </c>
    </row>
    <row r="43" spans="1:13" ht="15" customHeight="1" thickBot="1">
      <c r="A43" s="23" t="s">
        <v>1988</v>
      </c>
      <c r="B43" s="73" t="s">
        <v>1989</v>
      </c>
      <c r="C43" s="74" t="s">
        <v>1989</v>
      </c>
      <c r="D43" s="74" t="s">
        <v>1989</v>
      </c>
      <c r="E43" s="74" t="s">
        <v>1989</v>
      </c>
      <c r="F43" s="74" t="s">
        <v>1989</v>
      </c>
      <c r="G43" s="74"/>
      <c r="H43" s="74"/>
      <c r="I43" s="74"/>
      <c r="J43" s="74"/>
      <c r="K43" s="74" t="s">
        <v>1989</v>
      </c>
      <c r="L43" s="50">
        <v>4639.1417280000005</v>
      </c>
      <c r="M43" s="51">
        <v>2551.5279504000005</v>
      </c>
    </row>
    <row r="44" spans="1:13" ht="15" customHeight="1" thickBot="1">
      <c r="A44" s="23" t="s">
        <v>1990</v>
      </c>
      <c r="B44" s="73" t="s">
        <v>1991</v>
      </c>
      <c r="C44" s="74" t="s">
        <v>1991</v>
      </c>
      <c r="D44" s="74" t="s">
        <v>1991</v>
      </c>
      <c r="E44" s="74" t="s">
        <v>1991</v>
      </c>
      <c r="F44" s="74" t="s">
        <v>1991</v>
      </c>
      <c r="G44" s="74"/>
      <c r="H44" s="74"/>
      <c r="I44" s="74"/>
      <c r="J44" s="74"/>
      <c r="K44" s="74" t="s">
        <v>1991</v>
      </c>
      <c r="L44" s="50">
        <v>4443.950784000001</v>
      </c>
      <c r="M44" s="51">
        <v>2444.1729312000007</v>
      </c>
    </row>
    <row r="45" spans="1:13" ht="15" customHeight="1" thickBot="1">
      <c r="A45" s="23" t="s">
        <v>1992</v>
      </c>
      <c r="B45" s="73" t="s">
        <v>1993</v>
      </c>
      <c r="C45" s="74" t="s">
        <v>1993</v>
      </c>
      <c r="D45" s="74" t="s">
        <v>1993</v>
      </c>
      <c r="E45" s="74" t="s">
        <v>1993</v>
      </c>
      <c r="F45" s="74" t="s">
        <v>1993</v>
      </c>
      <c r="G45" s="74"/>
      <c r="H45" s="74"/>
      <c r="I45" s="74"/>
      <c r="J45" s="74"/>
      <c r="K45" s="74" t="s">
        <v>1993</v>
      </c>
      <c r="L45" s="50">
        <v>5041.561824</v>
      </c>
      <c r="M45" s="51">
        <v>2772.8590032</v>
      </c>
    </row>
    <row r="46" spans="1:13" ht="15" customHeight="1" thickBot="1">
      <c r="A46" s="23" t="s">
        <v>1994</v>
      </c>
      <c r="B46" s="73" t="s">
        <v>1995</v>
      </c>
      <c r="C46" s="74" t="s">
        <v>1995</v>
      </c>
      <c r="D46" s="74" t="s">
        <v>1995</v>
      </c>
      <c r="E46" s="74" t="s">
        <v>1995</v>
      </c>
      <c r="F46" s="74" t="s">
        <v>1995</v>
      </c>
      <c r="G46" s="74"/>
      <c r="H46" s="74"/>
      <c r="I46" s="74"/>
      <c r="J46" s="74"/>
      <c r="K46" s="74" t="s">
        <v>1995</v>
      </c>
      <c r="L46" s="50">
        <v>6716.724768</v>
      </c>
      <c r="M46" s="51">
        <v>3694.1986224</v>
      </c>
    </row>
    <row r="47" spans="1:13" ht="15" customHeight="1" thickBot="1">
      <c r="A47" s="23" t="s">
        <v>1996</v>
      </c>
      <c r="B47" s="73" t="s">
        <v>1997</v>
      </c>
      <c r="C47" s="74" t="s">
        <v>1997</v>
      </c>
      <c r="D47" s="74" t="s">
        <v>1997</v>
      </c>
      <c r="E47" s="74" t="s">
        <v>1997</v>
      </c>
      <c r="F47" s="74" t="s">
        <v>1997</v>
      </c>
      <c r="G47" s="74"/>
      <c r="H47" s="74"/>
      <c r="I47" s="74"/>
      <c r="J47" s="74"/>
      <c r="K47" s="74" t="s">
        <v>1997</v>
      </c>
      <c r="L47" s="50">
        <v>8077.902144000001</v>
      </c>
      <c r="M47" s="51">
        <v>4442.846179200001</v>
      </c>
    </row>
    <row r="48" spans="1:13" ht="15" customHeight="1" thickBot="1">
      <c r="A48" s="23" t="s">
        <v>1998</v>
      </c>
      <c r="B48" s="73" t="s">
        <v>1999</v>
      </c>
      <c r="C48" s="74" t="s">
        <v>1999</v>
      </c>
      <c r="D48" s="74" t="s">
        <v>1999</v>
      </c>
      <c r="E48" s="74" t="s">
        <v>1999</v>
      </c>
      <c r="F48" s="74" t="s">
        <v>1999</v>
      </c>
      <c r="G48" s="74"/>
      <c r="H48" s="74"/>
      <c r="I48" s="74"/>
      <c r="J48" s="74"/>
      <c r="K48" s="74" t="s">
        <v>1999</v>
      </c>
      <c r="L48" s="50">
        <v>9920.012544000001</v>
      </c>
      <c r="M48" s="51">
        <v>5456.006899200001</v>
      </c>
    </row>
    <row r="49" spans="1:13" ht="15" customHeight="1" thickBot="1">
      <c r="A49" s="23" t="s">
        <v>2000</v>
      </c>
      <c r="B49" s="73" t="s">
        <v>2001</v>
      </c>
      <c r="C49" s="74" t="s">
        <v>2001</v>
      </c>
      <c r="D49" s="74" t="s">
        <v>2001</v>
      </c>
      <c r="E49" s="74" t="s">
        <v>2001</v>
      </c>
      <c r="F49" s="74" t="s">
        <v>2001</v>
      </c>
      <c r="G49" s="74"/>
      <c r="H49" s="74"/>
      <c r="I49" s="74"/>
      <c r="J49" s="74"/>
      <c r="K49" s="74" t="s">
        <v>2001</v>
      </c>
      <c r="L49" s="50">
        <v>13740.732401760004</v>
      </c>
      <c r="M49" s="51">
        <v>7557.402820968003</v>
      </c>
    </row>
    <row r="50" spans="1:13" ht="15" customHeight="1" thickBot="1">
      <c r="A50" s="23" t="s">
        <v>2002</v>
      </c>
      <c r="B50" s="73" t="s">
        <v>2003</v>
      </c>
      <c r="C50" s="74" t="s">
        <v>2003</v>
      </c>
      <c r="D50" s="74" t="s">
        <v>2003</v>
      </c>
      <c r="E50" s="74" t="s">
        <v>2003</v>
      </c>
      <c r="F50" s="74" t="s">
        <v>2003</v>
      </c>
      <c r="G50" s="74"/>
      <c r="H50" s="74"/>
      <c r="I50" s="74"/>
      <c r="J50" s="74"/>
      <c r="K50" s="74" t="s">
        <v>2003</v>
      </c>
      <c r="L50" s="50">
        <v>6878.380704000001</v>
      </c>
      <c r="M50" s="51">
        <v>3783.109387200001</v>
      </c>
    </row>
    <row r="51" spans="1:13" ht="15" customHeight="1" thickBot="1">
      <c r="A51" s="23" t="s">
        <v>2004</v>
      </c>
      <c r="B51" s="73" t="s">
        <v>2005</v>
      </c>
      <c r="C51" s="74" t="s">
        <v>2005</v>
      </c>
      <c r="D51" s="74" t="s">
        <v>2005</v>
      </c>
      <c r="E51" s="74" t="s">
        <v>2005</v>
      </c>
      <c r="F51" s="74" t="s">
        <v>2005</v>
      </c>
      <c r="G51" s="74"/>
      <c r="H51" s="74"/>
      <c r="I51" s="74"/>
      <c r="J51" s="74"/>
      <c r="K51" s="74" t="s">
        <v>2005</v>
      </c>
      <c r="L51" s="50">
        <v>8277.392448000002</v>
      </c>
      <c r="M51" s="51">
        <v>4552.565846400002</v>
      </c>
    </row>
    <row r="52" spans="1:13" ht="15" customHeight="1" thickBot="1">
      <c r="A52" s="23" t="s">
        <v>2006</v>
      </c>
      <c r="B52" s="73" t="s">
        <v>217</v>
      </c>
      <c r="C52" s="74" t="s">
        <v>217</v>
      </c>
      <c r="D52" s="74" t="s">
        <v>217</v>
      </c>
      <c r="E52" s="74" t="s">
        <v>217</v>
      </c>
      <c r="F52" s="74" t="s">
        <v>217</v>
      </c>
      <c r="G52" s="74"/>
      <c r="H52" s="74"/>
      <c r="I52" s="74"/>
      <c r="J52" s="74"/>
      <c r="K52" s="74" t="s">
        <v>217</v>
      </c>
      <c r="L52" s="50">
        <v>10175.989824</v>
      </c>
      <c r="M52" s="51">
        <v>5596.7944032000005</v>
      </c>
    </row>
    <row r="53" spans="1:13" ht="15" customHeight="1" thickBot="1">
      <c r="A53" s="24" t="s">
        <v>218</v>
      </c>
      <c r="B53" s="94" t="s">
        <v>219</v>
      </c>
      <c r="C53" s="95" t="s">
        <v>219</v>
      </c>
      <c r="D53" s="95" t="s">
        <v>219</v>
      </c>
      <c r="E53" s="95" t="s">
        <v>219</v>
      </c>
      <c r="F53" s="95" t="s">
        <v>219</v>
      </c>
      <c r="G53" s="95"/>
      <c r="H53" s="95"/>
      <c r="I53" s="95"/>
      <c r="J53" s="95"/>
      <c r="K53" s="95" t="s">
        <v>219</v>
      </c>
      <c r="L53" s="50">
        <v>14079.171571920004</v>
      </c>
      <c r="M53" s="51">
        <v>7743.544364556003</v>
      </c>
    </row>
    <row r="54" spans="1:13" ht="19.5" customHeight="1" thickBot="1">
      <c r="A54" s="86" t="s">
        <v>1129</v>
      </c>
      <c r="B54" s="87"/>
      <c r="C54" s="87"/>
      <c r="D54" s="87"/>
      <c r="E54" s="87"/>
      <c r="F54" s="87"/>
      <c r="G54" s="87"/>
      <c r="H54" s="87"/>
      <c r="I54" s="87"/>
      <c r="J54" s="87"/>
      <c r="K54" s="88"/>
      <c r="L54" s="50">
        <v>0</v>
      </c>
      <c r="M54" s="51">
        <v>0</v>
      </c>
    </row>
    <row r="55" spans="1:13" ht="15" customHeight="1" thickBot="1">
      <c r="A55" s="23" t="s">
        <v>220</v>
      </c>
      <c r="B55" s="83" t="s">
        <v>221</v>
      </c>
      <c r="C55" s="84"/>
      <c r="D55" s="84"/>
      <c r="E55" s="84"/>
      <c r="F55" s="84"/>
      <c r="G55" s="84"/>
      <c r="H55" s="84"/>
      <c r="I55" s="84"/>
      <c r="J55" s="84"/>
      <c r="K55" s="85"/>
      <c r="L55" s="50">
        <v>4290.76128</v>
      </c>
      <c r="M55" s="51">
        <v>2359.918704</v>
      </c>
    </row>
    <row r="56" spans="1:13" ht="15" customHeight="1" thickBot="1">
      <c r="A56" s="23" t="s">
        <v>222</v>
      </c>
      <c r="B56" s="73" t="s">
        <v>2007</v>
      </c>
      <c r="C56" s="74"/>
      <c r="D56" s="74"/>
      <c r="E56" s="74"/>
      <c r="F56" s="74"/>
      <c r="G56" s="74"/>
      <c r="H56" s="74"/>
      <c r="I56" s="74"/>
      <c r="J56" s="74"/>
      <c r="K56" s="75"/>
      <c r="L56" s="50">
        <v>4978.65888</v>
      </c>
      <c r="M56" s="51">
        <v>2738.262384</v>
      </c>
    </row>
    <row r="57" spans="1:13" ht="15" customHeight="1" thickBot="1">
      <c r="A57" s="23" t="s">
        <v>192</v>
      </c>
      <c r="B57" s="73" t="s">
        <v>193</v>
      </c>
      <c r="C57" s="74"/>
      <c r="D57" s="74"/>
      <c r="E57" s="74"/>
      <c r="F57" s="74"/>
      <c r="G57" s="74"/>
      <c r="H57" s="74"/>
      <c r="I57" s="74"/>
      <c r="J57" s="74"/>
      <c r="K57" s="75"/>
      <c r="L57" s="50">
        <v>4767.99024</v>
      </c>
      <c r="M57" s="51">
        <v>2622.3946320000005</v>
      </c>
    </row>
    <row r="58" spans="1:13" ht="15" customHeight="1" thickBot="1">
      <c r="A58" s="23" t="s">
        <v>194</v>
      </c>
      <c r="B58" s="73" t="s">
        <v>195</v>
      </c>
      <c r="C58" s="74"/>
      <c r="D58" s="74"/>
      <c r="E58" s="74"/>
      <c r="F58" s="74"/>
      <c r="G58" s="74"/>
      <c r="H58" s="74"/>
      <c r="I58" s="74"/>
      <c r="J58" s="74"/>
      <c r="K58" s="75"/>
      <c r="L58" s="50">
        <v>5598.626592000001</v>
      </c>
      <c r="M58" s="51">
        <v>3079.244625600001</v>
      </c>
    </row>
    <row r="59" spans="1:13" ht="15" customHeight="1" thickBot="1">
      <c r="A59" s="23" t="s">
        <v>196</v>
      </c>
      <c r="B59" s="73" t="s">
        <v>197</v>
      </c>
      <c r="C59" s="74" t="s">
        <v>197</v>
      </c>
      <c r="D59" s="74" t="s">
        <v>197</v>
      </c>
      <c r="E59" s="74" t="s">
        <v>197</v>
      </c>
      <c r="F59" s="74" t="s">
        <v>197</v>
      </c>
      <c r="G59" s="74"/>
      <c r="H59" s="74"/>
      <c r="I59" s="74"/>
      <c r="J59" s="74"/>
      <c r="K59" s="74" t="s">
        <v>197</v>
      </c>
      <c r="L59" s="50">
        <v>6229.77264</v>
      </c>
      <c r="M59" s="51">
        <v>3426.3749520000006</v>
      </c>
    </row>
    <row r="60" spans="1:13" ht="15" customHeight="1" thickBot="1">
      <c r="A60" s="23" t="s">
        <v>198</v>
      </c>
      <c r="B60" s="73" t="s">
        <v>199</v>
      </c>
      <c r="C60" s="74" t="s">
        <v>199</v>
      </c>
      <c r="D60" s="74" t="s">
        <v>199</v>
      </c>
      <c r="E60" s="74" t="s">
        <v>199</v>
      </c>
      <c r="F60" s="74" t="s">
        <v>199</v>
      </c>
      <c r="G60" s="74"/>
      <c r="H60" s="74"/>
      <c r="I60" s="74"/>
      <c r="J60" s="74"/>
      <c r="K60" s="74" t="s">
        <v>199</v>
      </c>
      <c r="L60" s="50">
        <v>7154.994912000001</v>
      </c>
      <c r="M60" s="51">
        <v>3935.247201600001</v>
      </c>
    </row>
    <row r="61" spans="1:13" ht="15" customHeight="1" thickBot="1">
      <c r="A61" s="23" t="s">
        <v>200</v>
      </c>
      <c r="B61" s="73" t="s">
        <v>201</v>
      </c>
      <c r="C61" s="74" t="s">
        <v>201</v>
      </c>
      <c r="D61" s="74" t="s">
        <v>201</v>
      </c>
      <c r="E61" s="74" t="s">
        <v>201</v>
      </c>
      <c r="F61" s="74" t="s">
        <v>201</v>
      </c>
      <c r="G61" s="74"/>
      <c r="H61" s="74"/>
      <c r="I61" s="74"/>
      <c r="J61" s="74"/>
      <c r="K61" s="74" t="s">
        <v>201</v>
      </c>
      <c r="L61" s="50">
        <v>7982.191776000001</v>
      </c>
      <c r="M61" s="51">
        <v>4390.205476800001</v>
      </c>
    </row>
    <row r="62" spans="1:13" ht="15" customHeight="1" thickBot="1">
      <c r="A62" s="23" t="s">
        <v>202</v>
      </c>
      <c r="B62" s="73" t="s">
        <v>203</v>
      </c>
      <c r="C62" s="74" t="s">
        <v>203</v>
      </c>
      <c r="D62" s="74" t="s">
        <v>203</v>
      </c>
      <c r="E62" s="74" t="s">
        <v>203</v>
      </c>
      <c r="F62" s="74" t="s">
        <v>203</v>
      </c>
      <c r="G62" s="74"/>
      <c r="H62" s="74"/>
      <c r="I62" s="74"/>
      <c r="J62" s="74"/>
      <c r="K62" s="74" t="s">
        <v>203</v>
      </c>
      <c r="L62" s="50">
        <v>8320.121472</v>
      </c>
      <c r="M62" s="51">
        <v>4576.066809600001</v>
      </c>
    </row>
    <row r="63" spans="1:13" ht="15" customHeight="1" thickBot="1">
      <c r="A63" s="23" t="s">
        <v>204</v>
      </c>
      <c r="B63" s="73" t="s">
        <v>205</v>
      </c>
      <c r="C63" s="74" t="s">
        <v>205</v>
      </c>
      <c r="D63" s="74" t="s">
        <v>205</v>
      </c>
      <c r="E63" s="74" t="s">
        <v>205</v>
      </c>
      <c r="F63" s="74" t="s">
        <v>205</v>
      </c>
      <c r="G63" s="74"/>
      <c r="H63" s="74"/>
      <c r="I63" s="74"/>
      <c r="J63" s="74"/>
      <c r="K63" s="74" t="s">
        <v>205</v>
      </c>
      <c r="L63" s="50">
        <v>10242.662976000001</v>
      </c>
      <c r="M63" s="51">
        <v>5633.464636800001</v>
      </c>
    </row>
    <row r="64" spans="1:13" ht="15" customHeight="1" thickBot="1">
      <c r="A64" s="23" t="s">
        <v>206</v>
      </c>
      <c r="B64" s="73" t="s">
        <v>207</v>
      </c>
      <c r="C64" s="74" t="s">
        <v>207</v>
      </c>
      <c r="D64" s="74" t="s">
        <v>207</v>
      </c>
      <c r="E64" s="74" t="s">
        <v>207</v>
      </c>
      <c r="F64" s="74" t="s">
        <v>207</v>
      </c>
      <c r="G64" s="74"/>
      <c r="H64" s="74"/>
      <c r="I64" s="74"/>
      <c r="J64" s="74"/>
      <c r="K64" s="74" t="s">
        <v>207</v>
      </c>
      <c r="L64" s="50">
        <v>14443.071552000001</v>
      </c>
      <c r="M64" s="51">
        <v>7943.689353600002</v>
      </c>
    </row>
    <row r="65" spans="1:13" ht="15" customHeight="1" thickBot="1">
      <c r="A65" s="23" t="s">
        <v>208</v>
      </c>
      <c r="B65" s="73" t="s">
        <v>209</v>
      </c>
      <c r="C65" s="74" t="s">
        <v>209</v>
      </c>
      <c r="D65" s="74" t="s">
        <v>209</v>
      </c>
      <c r="E65" s="74" t="s">
        <v>209</v>
      </c>
      <c r="F65" s="74" t="s">
        <v>209</v>
      </c>
      <c r="G65" s="74"/>
      <c r="H65" s="74"/>
      <c r="I65" s="74"/>
      <c r="J65" s="74"/>
      <c r="K65" s="74" t="s">
        <v>209</v>
      </c>
      <c r="L65" s="50">
        <v>8073.338208</v>
      </c>
      <c r="M65" s="51">
        <v>4440.336014400001</v>
      </c>
    </row>
    <row r="66" spans="1:13" ht="15" customHeight="1" thickBot="1">
      <c r="A66" s="23" t="s">
        <v>210</v>
      </c>
      <c r="B66" s="73" t="s">
        <v>211</v>
      </c>
      <c r="C66" s="74" t="s">
        <v>211</v>
      </c>
      <c r="D66" s="74" t="s">
        <v>211</v>
      </c>
      <c r="E66" s="74" t="s">
        <v>211</v>
      </c>
      <c r="F66" s="74" t="s">
        <v>211</v>
      </c>
      <c r="G66" s="74"/>
      <c r="H66" s="74"/>
      <c r="I66" s="74"/>
      <c r="J66" s="74"/>
      <c r="K66" s="74" t="s">
        <v>211</v>
      </c>
      <c r="L66" s="50">
        <v>9608.209728000002</v>
      </c>
      <c r="M66" s="51">
        <v>5284.515350400001</v>
      </c>
    </row>
    <row r="67" spans="1:13" ht="15" customHeight="1" thickBot="1">
      <c r="A67" s="23" t="s">
        <v>212</v>
      </c>
      <c r="B67" s="73" t="s">
        <v>213</v>
      </c>
      <c r="C67" s="74" t="s">
        <v>213</v>
      </c>
      <c r="D67" s="74" t="s">
        <v>213</v>
      </c>
      <c r="E67" s="74" t="s">
        <v>213</v>
      </c>
      <c r="F67" s="74" t="s">
        <v>213</v>
      </c>
      <c r="G67" s="74"/>
      <c r="H67" s="74"/>
      <c r="I67" s="74"/>
      <c r="J67" s="74"/>
      <c r="K67" s="74" t="s">
        <v>213</v>
      </c>
      <c r="L67" s="50">
        <v>11889.251712000001</v>
      </c>
      <c r="M67" s="51">
        <v>6539.088441600001</v>
      </c>
    </row>
    <row r="68" spans="1:13" ht="15" customHeight="1" thickBot="1">
      <c r="A68" s="23" t="s">
        <v>214</v>
      </c>
      <c r="B68" s="73" t="s">
        <v>215</v>
      </c>
      <c r="C68" s="74" t="s">
        <v>215</v>
      </c>
      <c r="D68" s="74" t="s">
        <v>215</v>
      </c>
      <c r="E68" s="74" t="s">
        <v>215</v>
      </c>
      <c r="F68" s="74" t="s">
        <v>215</v>
      </c>
      <c r="G68" s="74"/>
      <c r="H68" s="74"/>
      <c r="I68" s="74"/>
      <c r="J68" s="74"/>
      <c r="K68" s="74" t="s">
        <v>215</v>
      </c>
      <c r="L68" s="50">
        <v>15956.313984000002</v>
      </c>
      <c r="M68" s="51">
        <v>8775.972691200002</v>
      </c>
    </row>
    <row r="69" spans="1:13" ht="15" customHeight="1" thickBot="1">
      <c r="A69" s="23" t="s">
        <v>216</v>
      </c>
      <c r="B69" s="73" t="s">
        <v>224</v>
      </c>
      <c r="C69" s="74" t="s">
        <v>224</v>
      </c>
      <c r="D69" s="74" t="s">
        <v>224</v>
      </c>
      <c r="E69" s="74" t="s">
        <v>224</v>
      </c>
      <c r="F69" s="74" t="s">
        <v>224</v>
      </c>
      <c r="G69" s="74"/>
      <c r="H69" s="74"/>
      <c r="I69" s="74"/>
      <c r="J69" s="74"/>
      <c r="K69" s="74" t="s">
        <v>224</v>
      </c>
      <c r="L69" s="50">
        <v>9791.362464000002</v>
      </c>
      <c r="M69" s="51">
        <v>5385.249355200001</v>
      </c>
    </row>
    <row r="70" spans="1:13" ht="15" customHeight="1" thickBot="1">
      <c r="A70" s="23" t="s">
        <v>225</v>
      </c>
      <c r="B70" s="73" t="s">
        <v>226</v>
      </c>
      <c r="C70" s="74" t="s">
        <v>226</v>
      </c>
      <c r="D70" s="74" t="s">
        <v>226</v>
      </c>
      <c r="E70" s="74" t="s">
        <v>226</v>
      </c>
      <c r="F70" s="74" t="s">
        <v>226</v>
      </c>
      <c r="G70" s="74"/>
      <c r="H70" s="74"/>
      <c r="I70" s="74"/>
      <c r="J70" s="74"/>
      <c r="K70" s="74" t="s">
        <v>226</v>
      </c>
      <c r="L70" s="50">
        <v>11257.444224</v>
      </c>
      <c r="M70" s="51">
        <v>6191.594323200001</v>
      </c>
    </row>
    <row r="71" spans="1:13" ht="15" customHeight="1" thickBot="1">
      <c r="A71" s="23" t="s">
        <v>227</v>
      </c>
      <c r="B71" s="73" t="s">
        <v>228</v>
      </c>
      <c r="C71" s="74" t="s">
        <v>228</v>
      </c>
      <c r="D71" s="74" t="s">
        <v>228</v>
      </c>
      <c r="E71" s="74" t="s">
        <v>228</v>
      </c>
      <c r="F71" s="74" t="s">
        <v>228</v>
      </c>
      <c r="G71" s="74"/>
      <c r="H71" s="74"/>
      <c r="I71" s="74"/>
      <c r="J71" s="74"/>
      <c r="K71" s="74" t="s">
        <v>228</v>
      </c>
      <c r="L71" s="50">
        <v>13384.635264</v>
      </c>
      <c r="M71" s="51">
        <v>7361.549395200001</v>
      </c>
    </row>
    <row r="72" spans="1:13" ht="15" customHeight="1" thickBot="1">
      <c r="A72" s="24" t="s">
        <v>229</v>
      </c>
      <c r="B72" s="94" t="s">
        <v>230</v>
      </c>
      <c r="C72" s="95" t="s">
        <v>230</v>
      </c>
      <c r="D72" s="95" t="s">
        <v>230</v>
      </c>
      <c r="E72" s="95" t="s">
        <v>230</v>
      </c>
      <c r="F72" s="95" t="s">
        <v>230</v>
      </c>
      <c r="G72" s="95"/>
      <c r="H72" s="95"/>
      <c r="I72" s="95"/>
      <c r="J72" s="95"/>
      <c r="K72" s="95" t="s">
        <v>230</v>
      </c>
      <c r="L72" s="50">
        <v>18161.290368</v>
      </c>
      <c r="M72" s="51">
        <v>9988.709702400001</v>
      </c>
    </row>
    <row r="73" spans="1:13" ht="15" customHeight="1" thickBot="1">
      <c r="A73" s="86" t="s">
        <v>1130</v>
      </c>
      <c r="B73" s="87"/>
      <c r="C73" s="87"/>
      <c r="D73" s="87"/>
      <c r="E73" s="87"/>
      <c r="F73" s="87"/>
      <c r="G73" s="87"/>
      <c r="H73" s="87"/>
      <c r="I73" s="87"/>
      <c r="J73" s="87"/>
      <c r="K73" s="88"/>
      <c r="L73" s="50">
        <v>0</v>
      </c>
      <c r="M73" s="51">
        <v>0</v>
      </c>
    </row>
    <row r="74" spans="1:13" ht="15" customHeight="1" thickBot="1">
      <c r="A74" s="23" t="s">
        <v>672</v>
      </c>
      <c r="B74" s="83" t="s">
        <v>674</v>
      </c>
      <c r="C74" s="84"/>
      <c r="D74" s="84"/>
      <c r="E74" s="84"/>
      <c r="F74" s="84"/>
      <c r="G74" s="84"/>
      <c r="H74" s="84"/>
      <c r="I74" s="84"/>
      <c r="J74" s="84"/>
      <c r="K74" s="85"/>
      <c r="L74" s="50">
        <v>5654.88</v>
      </c>
      <c r="M74" s="51">
        <v>3110.184</v>
      </c>
    </row>
    <row r="75" spans="1:13" ht="15" customHeight="1" thickBot="1">
      <c r="A75" s="23" t="s">
        <v>673</v>
      </c>
      <c r="B75" s="83" t="s">
        <v>675</v>
      </c>
      <c r="C75" s="84"/>
      <c r="D75" s="84"/>
      <c r="E75" s="84"/>
      <c r="F75" s="84"/>
      <c r="G75" s="84"/>
      <c r="H75" s="84"/>
      <c r="I75" s="84"/>
      <c r="J75" s="84"/>
      <c r="K75" s="85"/>
      <c r="L75" s="50">
        <v>5959.44</v>
      </c>
      <c r="M75" s="51">
        <v>3277.6920000000005</v>
      </c>
    </row>
    <row r="76" spans="1:13" ht="15" customHeight="1" thickBot="1">
      <c r="A76" s="23" t="s">
        <v>4558</v>
      </c>
      <c r="B76" s="83" t="s">
        <v>4562</v>
      </c>
      <c r="C76" s="84"/>
      <c r="D76" s="84"/>
      <c r="E76" s="84"/>
      <c r="F76" s="84"/>
      <c r="G76" s="84"/>
      <c r="H76" s="84"/>
      <c r="I76" s="84"/>
      <c r="J76" s="84"/>
      <c r="K76" s="85"/>
      <c r="L76" s="50">
        <v>7842.182400000001</v>
      </c>
      <c r="M76" s="51">
        <v>4313.200320000001</v>
      </c>
    </row>
    <row r="77" spans="1:13" ht="15" customHeight="1" thickBot="1">
      <c r="A77" s="23" t="s">
        <v>4559</v>
      </c>
      <c r="B77" s="83" t="s">
        <v>4563</v>
      </c>
      <c r="C77" s="84"/>
      <c r="D77" s="84"/>
      <c r="E77" s="84"/>
      <c r="F77" s="84"/>
      <c r="G77" s="84"/>
      <c r="H77" s="84"/>
      <c r="I77" s="84"/>
      <c r="J77" s="84"/>
      <c r="K77" s="85"/>
      <c r="L77" s="50">
        <v>9511.2576</v>
      </c>
      <c r="M77" s="51">
        <v>5231.191680000001</v>
      </c>
    </row>
    <row r="78" spans="1:13" ht="15" customHeight="1" thickBot="1">
      <c r="A78" s="23" t="s">
        <v>4560</v>
      </c>
      <c r="B78" s="83" t="s">
        <v>4564</v>
      </c>
      <c r="C78" s="84"/>
      <c r="D78" s="84"/>
      <c r="E78" s="84"/>
      <c r="F78" s="84"/>
      <c r="G78" s="84"/>
      <c r="H78" s="84"/>
      <c r="I78" s="84"/>
      <c r="J78" s="84"/>
      <c r="K78" s="85"/>
      <c r="L78" s="50">
        <v>11188.195200000002</v>
      </c>
      <c r="M78" s="51">
        <v>6153.507360000001</v>
      </c>
    </row>
    <row r="79" spans="1:13" ht="15" customHeight="1" thickBot="1">
      <c r="A79" s="23" t="s">
        <v>4561</v>
      </c>
      <c r="B79" s="83" t="s">
        <v>4565</v>
      </c>
      <c r="C79" s="84"/>
      <c r="D79" s="84"/>
      <c r="E79" s="84"/>
      <c r="F79" s="84"/>
      <c r="G79" s="84"/>
      <c r="H79" s="84"/>
      <c r="I79" s="84"/>
      <c r="J79" s="84"/>
      <c r="K79" s="85"/>
      <c r="L79" s="50">
        <v>15091.315200000001</v>
      </c>
      <c r="M79" s="51">
        <v>8300.223360000002</v>
      </c>
    </row>
    <row r="80" spans="1:13" ht="19.5" customHeight="1" thickBot="1">
      <c r="A80" s="86" t="s">
        <v>1131</v>
      </c>
      <c r="B80" s="87"/>
      <c r="C80" s="87"/>
      <c r="D80" s="87"/>
      <c r="E80" s="87"/>
      <c r="F80" s="87"/>
      <c r="G80" s="87"/>
      <c r="H80" s="87"/>
      <c r="I80" s="87"/>
      <c r="J80" s="87"/>
      <c r="K80" s="88"/>
      <c r="L80" s="50">
        <v>0</v>
      </c>
      <c r="M80" s="51">
        <v>0</v>
      </c>
    </row>
    <row r="81" spans="1:13" ht="15" customHeight="1" thickBot="1">
      <c r="A81" s="23" t="s">
        <v>577</v>
      </c>
      <c r="B81" s="83" t="s">
        <v>578</v>
      </c>
      <c r="C81" s="84"/>
      <c r="D81" s="84"/>
      <c r="E81" s="84"/>
      <c r="F81" s="84"/>
      <c r="G81" s="84"/>
      <c r="H81" s="84"/>
      <c r="I81" s="84"/>
      <c r="J81" s="84"/>
      <c r="K81" s="85"/>
      <c r="L81" s="50">
        <v>11337.580800000002</v>
      </c>
      <c r="M81" s="51">
        <v>6235.6694400000015</v>
      </c>
    </row>
    <row r="82" spans="1:13" ht="15" customHeight="1" thickBot="1">
      <c r="A82" s="23" t="s">
        <v>579</v>
      </c>
      <c r="B82" s="83" t="s">
        <v>580</v>
      </c>
      <c r="C82" s="84"/>
      <c r="D82" s="84"/>
      <c r="E82" s="84"/>
      <c r="F82" s="84"/>
      <c r="G82" s="84"/>
      <c r="H82" s="84"/>
      <c r="I82" s="84"/>
      <c r="J82" s="84"/>
      <c r="K82" s="85"/>
      <c r="L82" s="50">
        <v>14407.2864</v>
      </c>
      <c r="M82" s="51">
        <v>7924.007520000001</v>
      </c>
    </row>
    <row r="83" spans="1:13" ht="15" customHeight="1" thickBot="1">
      <c r="A83" s="23" t="s">
        <v>581</v>
      </c>
      <c r="B83" s="83" t="s">
        <v>582</v>
      </c>
      <c r="C83" s="84"/>
      <c r="D83" s="84"/>
      <c r="E83" s="84"/>
      <c r="F83" s="84"/>
      <c r="G83" s="84"/>
      <c r="H83" s="84"/>
      <c r="I83" s="84"/>
      <c r="J83" s="84"/>
      <c r="K83" s="85"/>
      <c r="L83" s="50">
        <v>17089.488</v>
      </c>
      <c r="M83" s="51">
        <v>9399.218400000002</v>
      </c>
    </row>
    <row r="84" spans="1:13" ht="15" customHeight="1" thickBot="1">
      <c r="A84" s="23" t="s">
        <v>1796</v>
      </c>
      <c r="B84" s="83" t="s">
        <v>583</v>
      </c>
      <c r="C84" s="84"/>
      <c r="D84" s="84"/>
      <c r="E84" s="84"/>
      <c r="F84" s="84"/>
      <c r="G84" s="84"/>
      <c r="H84" s="84"/>
      <c r="I84" s="84"/>
      <c r="J84" s="84"/>
      <c r="K84" s="85"/>
      <c r="L84" s="50">
        <v>20462.4576</v>
      </c>
      <c r="M84" s="51">
        <v>11254.351680000002</v>
      </c>
    </row>
    <row r="85" spans="1:13" ht="18" customHeight="1" thickBot="1">
      <c r="A85" s="86" t="s">
        <v>1132</v>
      </c>
      <c r="B85" s="87"/>
      <c r="C85" s="87"/>
      <c r="D85" s="87"/>
      <c r="E85" s="87"/>
      <c r="F85" s="87"/>
      <c r="G85" s="87"/>
      <c r="H85" s="87"/>
      <c r="I85" s="87"/>
      <c r="J85" s="87"/>
      <c r="K85" s="88"/>
      <c r="L85" s="50">
        <v>0</v>
      </c>
      <c r="M85" s="51">
        <v>0</v>
      </c>
    </row>
    <row r="86" spans="1:13" ht="15" customHeight="1" thickBot="1">
      <c r="A86" s="23" t="s">
        <v>231</v>
      </c>
      <c r="B86" s="99" t="s">
        <v>232</v>
      </c>
      <c r="C86" s="100" t="s">
        <v>232</v>
      </c>
      <c r="D86" s="100" t="s">
        <v>232</v>
      </c>
      <c r="E86" s="100" t="s">
        <v>232</v>
      </c>
      <c r="F86" s="100" t="s">
        <v>232</v>
      </c>
      <c r="G86" s="100"/>
      <c r="H86" s="100"/>
      <c r="I86" s="100"/>
      <c r="J86" s="100"/>
      <c r="K86" s="100" t="s">
        <v>232</v>
      </c>
      <c r="L86" s="50">
        <v>4385.3472</v>
      </c>
      <c r="M86" s="51">
        <v>2411.9409600000004</v>
      </c>
    </row>
    <row r="87" spans="1:13" ht="15" customHeight="1" thickBot="1">
      <c r="A87" s="23" t="s">
        <v>1078</v>
      </c>
      <c r="B87" s="73" t="s">
        <v>1079</v>
      </c>
      <c r="C87" s="74" t="s">
        <v>1079</v>
      </c>
      <c r="D87" s="74" t="s">
        <v>1079</v>
      </c>
      <c r="E87" s="74" t="s">
        <v>1079</v>
      </c>
      <c r="F87" s="74" t="s">
        <v>1079</v>
      </c>
      <c r="G87" s="74"/>
      <c r="H87" s="74"/>
      <c r="I87" s="74"/>
      <c r="J87" s="74"/>
      <c r="K87" s="74" t="s">
        <v>1079</v>
      </c>
      <c r="L87" s="50">
        <v>4659.977088000001</v>
      </c>
      <c r="M87" s="51">
        <v>2562.9873984000005</v>
      </c>
    </row>
    <row r="88" spans="1:13" ht="15" customHeight="1" thickBot="1">
      <c r="A88" s="23" t="s">
        <v>1080</v>
      </c>
      <c r="B88" s="73" t="s">
        <v>1081</v>
      </c>
      <c r="C88" s="74" t="s">
        <v>1081</v>
      </c>
      <c r="D88" s="74" t="s">
        <v>1081</v>
      </c>
      <c r="E88" s="74" t="s">
        <v>1081</v>
      </c>
      <c r="F88" s="74" t="s">
        <v>1081</v>
      </c>
      <c r="G88" s="74"/>
      <c r="H88" s="74"/>
      <c r="I88" s="74"/>
      <c r="J88" s="74"/>
      <c r="K88" s="74" t="s">
        <v>1081</v>
      </c>
      <c r="L88" s="50">
        <v>4793.323392000001</v>
      </c>
      <c r="M88" s="51">
        <v>2636.3278656000007</v>
      </c>
    </row>
    <row r="89" spans="1:13" ht="15" customHeight="1" thickBot="1">
      <c r="A89" s="23" t="s">
        <v>1082</v>
      </c>
      <c r="B89" s="73" t="s">
        <v>1083</v>
      </c>
      <c r="C89" s="74" t="s">
        <v>1083</v>
      </c>
      <c r="D89" s="74" t="s">
        <v>1083</v>
      </c>
      <c r="E89" s="74" t="s">
        <v>1083</v>
      </c>
      <c r="F89" s="74" t="s">
        <v>1083</v>
      </c>
      <c r="G89" s="74"/>
      <c r="H89" s="74"/>
      <c r="I89" s="74"/>
      <c r="J89" s="74"/>
      <c r="K89" s="74" t="s">
        <v>1083</v>
      </c>
      <c r="L89" s="50">
        <v>5654.518272000001</v>
      </c>
      <c r="M89" s="51">
        <v>3109.985049600001</v>
      </c>
    </row>
    <row r="90" spans="1:13" ht="15" customHeight="1" thickBot="1">
      <c r="A90" s="23" t="s">
        <v>2016</v>
      </c>
      <c r="B90" s="73" t="s">
        <v>2017</v>
      </c>
      <c r="C90" s="74" t="s">
        <v>2017</v>
      </c>
      <c r="D90" s="74" t="s">
        <v>2017</v>
      </c>
      <c r="E90" s="74" t="s">
        <v>2017</v>
      </c>
      <c r="F90" s="74" t="s">
        <v>2017</v>
      </c>
      <c r="G90" s="74"/>
      <c r="H90" s="74"/>
      <c r="I90" s="74"/>
      <c r="J90" s="74"/>
      <c r="K90" s="74" t="s">
        <v>2017</v>
      </c>
      <c r="L90" s="50">
        <v>5139.454944</v>
      </c>
      <c r="M90" s="51">
        <v>2826.7002192000004</v>
      </c>
    </row>
    <row r="91" spans="1:13" ht="15" customHeight="1" thickBot="1">
      <c r="A91" s="23" t="s">
        <v>1084</v>
      </c>
      <c r="B91" s="73" t="s">
        <v>1085</v>
      </c>
      <c r="C91" s="74" t="s">
        <v>1085</v>
      </c>
      <c r="D91" s="74" t="s">
        <v>1085</v>
      </c>
      <c r="E91" s="74" t="s">
        <v>1085</v>
      </c>
      <c r="F91" s="74" t="s">
        <v>1085</v>
      </c>
      <c r="G91" s="74"/>
      <c r="H91" s="74"/>
      <c r="I91" s="74"/>
      <c r="J91" s="74"/>
      <c r="K91" s="74" t="s">
        <v>1085</v>
      </c>
      <c r="L91" s="50">
        <v>5959.772832000001</v>
      </c>
      <c r="M91" s="51">
        <v>3277.8750576000007</v>
      </c>
    </row>
    <row r="92" spans="1:13" s="118" customFormat="1" ht="15" customHeight="1" thickBot="1">
      <c r="A92" s="111" t="s">
        <v>713</v>
      </c>
      <c r="B92" s="112" t="s">
        <v>714</v>
      </c>
      <c r="C92" s="113" t="s">
        <v>232</v>
      </c>
      <c r="D92" s="113" t="s">
        <v>232</v>
      </c>
      <c r="E92" s="113" t="s">
        <v>232</v>
      </c>
      <c r="F92" s="113" t="s">
        <v>232</v>
      </c>
      <c r="G92" s="113"/>
      <c r="H92" s="113"/>
      <c r="I92" s="113"/>
      <c r="J92" s="113"/>
      <c r="K92" s="113" t="s">
        <v>232</v>
      </c>
      <c r="L92" s="114">
        <v>6367</v>
      </c>
      <c r="M92" s="115">
        <v>3502</v>
      </c>
    </row>
    <row r="93" spans="1:13" s="118" customFormat="1" ht="15" customHeight="1" thickBot="1">
      <c r="A93" s="111" t="s">
        <v>715</v>
      </c>
      <c r="B93" s="116" t="s">
        <v>716</v>
      </c>
      <c r="C93" s="117" t="s">
        <v>1085</v>
      </c>
      <c r="D93" s="117" t="s">
        <v>1085</v>
      </c>
      <c r="E93" s="117" t="s">
        <v>1085</v>
      </c>
      <c r="F93" s="117" t="s">
        <v>1085</v>
      </c>
      <c r="G93" s="117"/>
      <c r="H93" s="117"/>
      <c r="I93" s="117"/>
      <c r="J93" s="117"/>
      <c r="K93" s="117" t="s">
        <v>1085</v>
      </c>
      <c r="L93" s="114">
        <v>6672</v>
      </c>
      <c r="M93" s="115">
        <v>3670</v>
      </c>
    </row>
    <row r="94" spans="1:13" ht="15" customHeight="1" thickBot="1">
      <c r="A94" s="23" t="s">
        <v>1086</v>
      </c>
      <c r="B94" s="73" t="s">
        <v>1087</v>
      </c>
      <c r="C94" s="74" t="s">
        <v>1087</v>
      </c>
      <c r="D94" s="74" t="s">
        <v>1087</v>
      </c>
      <c r="E94" s="74" t="s">
        <v>1087</v>
      </c>
      <c r="F94" s="74" t="s">
        <v>1087</v>
      </c>
      <c r="G94" s="74"/>
      <c r="H94" s="74"/>
      <c r="I94" s="74"/>
      <c r="J94" s="74"/>
      <c r="K94" s="74" t="s">
        <v>1087</v>
      </c>
      <c r="L94" s="50">
        <v>6132.607104000001</v>
      </c>
      <c r="M94" s="51">
        <v>3372.9339072000007</v>
      </c>
    </row>
    <row r="95" spans="1:13" ht="15" customHeight="1" thickBot="1">
      <c r="A95" s="23" t="s">
        <v>1088</v>
      </c>
      <c r="B95" s="73" t="s">
        <v>1089</v>
      </c>
      <c r="C95" s="74" t="s">
        <v>1089</v>
      </c>
      <c r="D95" s="74" t="s">
        <v>1089</v>
      </c>
      <c r="E95" s="74" t="s">
        <v>1089</v>
      </c>
      <c r="F95" s="74" t="s">
        <v>1089</v>
      </c>
      <c r="G95" s="74"/>
      <c r="H95" s="74"/>
      <c r="I95" s="74"/>
      <c r="J95" s="74"/>
      <c r="K95" s="74" t="s">
        <v>1089</v>
      </c>
      <c r="L95" s="50">
        <v>6780.950592000001</v>
      </c>
      <c r="M95" s="51">
        <v>3729.522825600001</v>
      </c>
    </row>
    <row r="96" spans="1:13" ht="15" customHeight="1" thickBot="1">
      <c r="A96" s="23" t="s">
        <v>1090</v>
      </c>
      <c r="B96" s="73" t="s">
        <v>1091</v>
      </c>
      <c r="C96" s="74" t="s">
        <v>1091</v>
      </c>
      <c r="D96" s="74" t="s">
        <v>1091</v>
      </c>
      <c r="E96" s="74" t="s">
        <v>1091</v>
      </c>
      <c r="F96" s="74" t="s">
        <v>1091</v>
      </c>
      <c r="G96" s="74"/>
      <c r="H96" s="74"/>
      <c r="I96" s="74"/>
      <c r="J96" s="74"/>
      <c r="K96" s="74" t="s">
        <v>1091</v>
      </c>
      <c r="L96" s="50">
        <v>7339.00752</v>
      </c>
      <c r="M96" s="51">
        <v>4036.4541360000003</v>
      </c>
    </row>
    <row r="97" spans="1:13" ht="15" customHeight="1" thickBot="1">
      <c r="A97" s="23" t="s">
        <v>1092</v>
      </c>
      <c r="B97" s="73" t="s">
        <v>1093</v>
      </c>
      <c r="C97" s="74" t="s">
        <v>1093</v>
      </c>
      <c r="D97" s="74" t="s">
        <v>1093</v>
      </c>
      <c r="E97" s="74" t="s">
        <v>1093</v>
      </c>
      <c r="F97" s="74" t="s">
        <v>1093</v>
      </c>
      <c r="G97" s="74"/>
      <c r="H97" s="74"/>
      <c r="I97" s="74"/>
      <c r="J97" s="74"/>
      <c r="K97" s="74" t="s">
        <v>1093</v>
      </c>
      <c r="L97" s="50">
        <v>7793.8798080000015</v>
      </c>
      <c r="M97" s="51">
        <v>4286.633894400001</v>
      </c>
    </row>
    <row r="98" spans="1:13" ht="15" customHeight="1" thickBot="1">
      <c r="A98" s="23" t="s">
        <v>1094</v>
      </c>
      <c r="B98" s="73" t="s">
        <v>1095</v>
      </c>
      <c r="C98" s="74" t="s">
        <v>1095</v>
      </c>
      <c r="D98" s="74" t="s">
        <v>1095</v>
      </c>
      <c r="E98" s="74" t="s">
        <v>1095</v>
      </c>
      <c r="F98" s="74" t="s">
        <v>1095</v>
      </c>
      <c r="G98" s="74"/>
      <c r="H98" s="74"/>
      <c r="I98" s="74"/>
      <c r="J98" s="74"/>
      <c r="K98" s="74" t="s">
        <v>1095</v>
      </c>
      <c r="L98" s="50">
        <v>7839.453024</v>
      </c>
      <c r="M98" s="51">
        <v>4311.699163200001</v>
      </c>
    </row>
    <row r="99" spans="1:13" ht="15" customHeight="1" thickBot="1">
      <c r="A99" s="23" t="s">
        <v>1096</v>
      </c>
      <c r="B99" s="73" t="s">
        <v>1097</v>
      </c>
      <c r="C99" s="74" t="s">
        <v>1097</v>
      </c>
      <c r="D99" s="74" t="s">
        <v>1097</v>
      </c>
      <c r="E99" s="74" t="s">
        <v>1097</v>
      </c>
      <c r="F99" s="74" t="s">
        <v>1097</v>
      </c>
      <c r="G99" s="74"/>
      <c r="H99" s="74"/>
      <c r="I99" s="74"/>
      <c r="J99" s="74"/>
      <c r="K99" s="74" t="s">
        <v>1097</v>
      </c>
      <c r="L99" s="50">
        <v>8379.452640000001</v>
      </c>
      <c r="M99" s="51">
        <v>4608.698952000002</v>
      </c>
    </row>
    <row r="100" spans="1:13" ht="15" customHeight="1" thickBot="1">
      <c r="A100" s="23" t="s">
        <v>1098</v>
      </c>
      <c r="B100" s="73" t="s">
        <v>1099</v>
      </c>
      <c r="C100" s="74" t="s">
        <v>1099</v>
      </c>
      <c r="D100" s="74" t="s">
        <v>1099</v>
      </c>
      <c r="E100" s="74" t="s">
        <v>1099</v>
      </c>
      <c r="F100" s="74" t="s">
        <v>1099</v>
      </c>
      <c r="G100" s="74"/>
      <c r="H100" s="74"/>
      <c r="I100" s="74"/>
      <c r="J100" s="74"/>
      <c r="K100" s="74" t="s">
        <v>1099</v>
      </c>
      <c r="L100" s="50">
        <v>9443.114304</v>
      </c>
      <c r="M100" s="51">
        <v>5193.712867200001</v>
      </c>
    </row>
    <row r="101" spans="1:13" ht="15" customHeight="1" thickBot="1">
      <c r="A101" s="23" t="s">
        <v>1100</v>
      </c>
      <c r="B101" s="73" t="s">
        <v>1101</v>
      </c>
      <c r="C101" s="74" t="s">
        <v>1101</v>
      </c>
      <c r="D101" s="74" t="s">
        <v>1101</v>
      </c>
      <c r="E101" s="74" t="s">
        <v>1101</v>
      </c>
      <c r="F101" s="74" t="s">
        <v>1101</v>
      </c>
      <c r="G101" s="74"/>
      <c r="H101" s="74"/>
      <c r="I101" s="74"/>
      <c r="J101" s="74"/>
      <c r="K101" s="74" t="s">
        <v>1101</v>
      </c>
      <c r="L101" s="50">
        <v>10043.30496</v>
      </c>
      <c r="M101" s="51">
        <v>5523.817728</v>
      </c>
    </row>
    <row r="102" spans="1:13" ht="15" customHeight="1" thickBot="1">
      <c r="A102" s="23" t="s">
        <v>1102</v>
      </c>
      <c r="B102" s="73" t="s">
        <v>1103</v>
      </c>
      <c r="C102" s="74" t="s">
        <v>1103</v>
      </c>
      <c r="D102" s="74" t="s">
        <v>1103</v>
      </c>
      <c r="E102" s="74" t="s">
        <v>1103</v>
      </c>
      <c r="F102" s="74" t="s">
        <v>1103</v>
      </c>
      <c r="G102" s="74"/>
      <c r="H102" s="74"/>
      <c r="I102" s="74"/>
      <c r="J102" s="74"/>
      <c r="K102" s="74" t="s">
        <v>1103</v>
      </c>
      <c r="L102" s="50">
        <v>11340.3888</v>
      </c>
      <c r="M102" s="51">
        <v>6237.213840000001</v>
      </c>
    </row>
    <row r="103" spans="1:13" ht="15" customHeight="1" thickBot="1">
      <c r="A103" s="23" t="s">
        <v>1104</v>
      </c>
      <c r="B103" s="73" t="s">
        <v>1105</v>
      </c>
      <c r="C103" s="74" t="s">
        <v>1105</v>
      </c>
      <c r="D103" s="74" t="s">
        <v>1105</v>
      </c>
      <c r="E103" s="74" t="s">
        <v>1105</v>
      </c>
      <c r="F103" s="74" t="s">
        <v>1105</v>
      </c>
      <c r="G103" s="74"/>
      <c r="H103" s="74"/>
      <c r="I103" s="74"/>
      <c r="J103" s="74"/>
      <c r="K103" s="74" t="s">
        <v>1105</v>
      </c>
      <c r="L103" s="50">
        <v>12028.550976000002</v>
      </c>
      <c r="M103" s="51">
        <v>6615.703036800001</v>
      </c>
    </row>
    <row r="104" spans="1:13" ht="15" customHeight="1" thickBot="1">
      <c r="A104" s="23" t="s">
        <v>1106</v>
      </c>
      <c r="B104" s="73" t="s">
        <v>1107</v>
      </c>
      <c r="C104" s="74" t="s">
        <v>1107</v>
      </c>
      <c r="D104" s="74" t="s">
        <v>1107</v>
      </c>
      <c r="E104" s="74" t="s">
        <v>1107</v>
      </c>
      <c r="F104" s="74" t="s">
        <v>1107</v>
      </c>
      <c r="G104" s="74"/>
      <c r="H104" s="74"/>
      <c r="I104" s="74"/>
      <c r="J104" s="74"/>
      <c r="K104" s="74" t="s">
        <v>1107</v>
      </c>
      <c r="L104" s="50">
        <v>15545.44961424</v>
      </c>
      <c r="M104" s="51">
        <v>8549.997287832</v>
      </c>
    </row>
    <row r="105" spans="1:13" ht="15" customHeight="1" thickBot="1">
      <c r="A105" s="23" t="s">
        <v>1108</v>
      </c>
      <c r="B105" s="73" t="s">
        <v>1109</v>
      </c>
      <c r="C105" s="74" t="s">
        <v>1109</v>
      </c>
      <c r="D105" s="74" t="s">
        <v>1109</v>
      </c>
      <c r="E105" s="74" t="s">
        <v>1109</v>
      </c>
      <c r="F105" s="74" t="s">
        <v>1109</v>
      </c>
      <c r="G105" s="74"/>
      <c r="H105" s="74"/>
      <c r="I105" s="74"/>
      <c r="J105" s="74"/>
      <c r="K105" s="74" t="s">
        <v>1109</v>
      </c>
      <c r="L105" s="50">
        <v>16351.257162240001</v>
      </c>
      <c r="M105" s="51">
        <v>8993.191439232001</v>
      </c>
    </row>
    <row r="106" spans="1:13" ht="15" customHeight="1" thickBot="1">
      <c r="A106" s="23" t="s">
        <v>1110</v>
      </c>
      <c r="B106" s="73" t="s">
        <v>1111</v>
      </c>
      <c r="C106" s="74" t="s">
        <v>1111</v>
      </c>
      <c r="D106" s="74" t="s">
        <v>1111</v>
      </c>
      <c r="E106" s="74" t="s">
        <v>1111</v>
      </c>
      <c r="F106" s="74" t="s">
        <v>1111</v>
      </c>
      <c r="G106" s="74"/>
      <c r="H106" s="74"/>
      <c r="I106" s="74"/>
      <c r="J106" s="74"/>
      <c r="K106" s="74" t="s">
        <v>1111</v>
      </c>
      <c r="L106" s="50">
        <v>8019.166272000002</v>
      </c>
      <c r="M106" s="51">
        <v>4410.541449600001</v>
      </c>
    </row>
    <row r="107" spans="1:13" ht="15" customHeight="1" thickBot="1">
      <c r="A107" s="23" t="s">
        <v>1112</v>
      </c>
      <c r="B107" s="73" t="s">
        <v>235</v>
      </c>
      <c r="C107" s="74" t="s">
        <v>235</v>
      </c>
      <c r="D107" s="74" t="s">
        <v>235</v>
      </c>
      <c r="E107" s="74" t="s">
        <v>235</v>
      </c>
      <c r="F107" s="74" t="s">
        <v>235</v>
      </c>
      <c r="G107" s="74"/>
      <c r="H107" s="74"/>
      <c r="I107" s="74"/>
      <c r="J107" s="74"/>
      <c r="K107" s="74" t="s">
        <v>235</v>
      </c>
      <c r="L107" s="50">
        <v>8602.159488000001</v>
      </c>
      <c r="M107" s="51">
        <v>4731.187718400001</v>
      </c>
    </row>
    <row r="108" spans="1:13" ht="15" customHeight="1" thickBot="1">
      <c r="A108" s="23" t="s">
        <v>236</v>
      </c>
      <c r="B108" s="73" t="s">
        <v>237</v>
      </c>
      <c r="C108" s="74" t="s">
        <v>237</v>
      </c>
      <c r="D108" s="74" t="s">
        <v>237</v>
      </c>
      <c r="E108" s="74" t="s">
        <v>237</v>
      </c>
      <c r="F108" s="74" t="s">
        <v>237</v>
      </c>
      <c r="G108" s="74"/>
      <c r="H108" s="74"/>
      <c r="I108" s="74"/>
      <c r="J108" s="74"/>
      <c r="K108" s="74" t="s">
        <v>237</v>
      </c>
      <c r="L108" s="50">
        <v>9644.324352000003</v>
      </c>
      <c r="M108" s="51">
        <v>5304.378393600002</v>
      </c>
    </row>
    <row r="109" spans="1:13" ht="15" customHeight="1" thickBot="1">
      <c r="A109" s="23" t="s">
        <v>238</v>
      </c>
      <c r="B109" s="73" t="s">
        <v>239</v>
      </c>
      <c r="C109" s="74" t="s">
        <v>239</v>
      </c>
      <c r="D109" s="74" t="s">
        <v>239</v>
      </c>
      <c r="E109" s="74" t="s">
        <v>239</v>
      </c>
      <c r="F109" s="74" t="s">
        <v>239</v>
      </c>
      <c r="G109" s="74"/>
      <c r="H109" s="74"/>
      <c r="I109" s="74"/>
      <c r="J109" s="74"/>
      <c r="K109" s="74" t="s">
        <v>239</v>
      </c>
      <c r="L109" s="50">
        <v>10470.661344</v>
      </c>
      <c r="M109" s="51">
        <v>5758.863739200001</v>
      </c>
    </row>
    <row r="110" spans="1:13" ht="15" customHeight="1" thickBot="1">
      <c r="A110" s="23" t="s">
        <v>240</v>
      </c>
      <c r="B110" s="73" t="s">
        <v>241</v>
      </c>
      <c r="C110" s="74" t="s">
        <v>241</v>
      </c>
      <c r="D110" s="74" t="s">
        <v>241</v>
      </c>
      <c r="E110" s="74" t="s">
        <v>241</v>
      </c>
      <c r="F110" s="74" t="s">
        <v>241</v>
      </c>
      <c r="G110" s="74"/>
      <c r="H110" s="74"/>
      <c r="I110" s="74"/>
      <c r="J110" s="74"/>
      <c r="K110" s="74" t="s">
        <v>241</v>
      </c>
      <c r="L110" s="50">
        <v>12033.313344</v>
      </c>
      <c r="M110" s="51">
        <v>6618.322339200001</v>
      </c>
    </row>
    <row r="111" spans="1:13" ht="15" customHeight="1" thickBot="1">
      <c r="A111" s="23" t="s">
        <v>242</v>
      </c>
      <c r="B111" s="73" t="s">
        <v>243</v>
      </c>
      <c r="C111" s="74" t="s">
        <v>243</v>
      </c>
      <c r="D111" s="74" t="s">
        <v>243</v>
      </c>
      <c r="E111" s="74" t="s">
        <v>243</v>
      </c>
      <c r="F111" s="74" t="s">
        <v>243</v>
      </c>
      <c r="G111" s="74"/>
      <c r="H111" s="74"/>
      <c r="I111" s="74"/>
      <c r="J111" s="74"/>
      <c r="K111" s="74" t="s">
        <v>243</v>
      </c>
      <c r="L111" s="50">
        <v>12292.862400000002</v>
      </c>
      <c r="M111" s="51">
        <v>6761.0743200000015</v>
      </c>
    </row>
    <row r="112" spans="1:13" ht="15" customHeight="1" thickBot="1">
      <c r="A112" s="23" t="s">
        <v>244</v>
      </c>
      <c r="B112" s="73" t="s">
        <v>245</v>
      </c>
      <c r="C112" s="74" t="s">
        <v>245</v>
      </c>
      <c r="D112" s="74" t="s">
        <v>245</v>
      </c>
      <c r="E112" s="74" t="s">
        <v>245</v>
      </c>
      <c r="F112" s="74" t="s">
        <v>245</v>
      </c>
      <c r="G112" s="74"/>
      <c r="H112" s="74"/>
      <c r="I112" s="74"/>
      <c r="J112" s="74"/>
      <c r="K112" s="74" t="s">
        <v>245</v>
      </c>
      <c r="L112" s="50">
        <v>16074.43856928</v>
      </c>
      <c r="M112" s="51">
        <v>8840.941213104</v>
      </c>
    </row>
    <row r="113" spans="1:13" ht="15" customHeight="1" thickBot="1">
      <c r="A113" s="23" t="s">
        <v>246</v>
      </c>
      <c r="B113" s="73" t="s">
        <v>247</v>
      </c>
      <c r="C113" s="74" t="s">
        <v>247</v>
      </c>
      <c r="D113" s="74" t="s">
        <v>247</v>
      </c>
      <c r="E113" s="74" t="s">
        <v>247</v>
      </c>
      <c r="F113" s="74" t="s">
        <v>247</v>
      </c>
      <c r="G113" s="74"/>
      <c r="H113" s="74"/>
      <c r="I113" s="74"/>
      <c r="J113" s="74"/>
      <c r="K113" s="74" t="s">
        <v>247</v>
      </c>
      <c r="L113" s="50">
        <v>16608.16756872</v>
      </c>
      <c r="M113" s="51">
        <v>9134.492162796001</v>
      </c>
    </row>
    <row r="114" spans="1:13" ht="15" customHeight="1" thickBot="1">
      <c r="A114" s="23" t="s">
        <v>248</v>
      </c>
      <c r="B114" s="73" t="s">
        <v>249</v>
      </c>
      <c r="C114" s="74" t="s">
        <v>249</v>
      </c>
      <c r="D114" s="74" t="s">
        <v>249</v>
      </c>
      <c r="E114" s="74" t="s">
        <v>249</v>
      </c>
      <c r="F114" s="74" t="s">
        <v>249</v>
      </c>
      <c r="G114" s="74"/>
      <c r="H114" s="74"/>
      <c r="I114" s="74"/>
      <c r="J114" s="74"/>
      <c r="K114" s="74" t="s">
        <v>249</v>
      </c>
      <c r="L114" s="50">
        <v>9900.566208</v>
      </c>
      <c r="M114" s="51">
        <v>5445.3114144</v>
      </c>
    </row>
    <row r="115" spans="1:13" ht="15" customHeight="1" thickBot="1">
      <c r="A115" s="23" t="s">
        <v>250</v>
      </c>
      <c r="B115" s="73" t="s">
        <v>251</v>
      </c>
      <c r="C115" s="74" t="s">
        <v>251</v>
      </c>
      <c r="D115" s="74" t="s">
        <v>251</v>
      </c>
      <c r="E115" s="74" t="s">
        <v>251</v>
      </c>
      <c r="F115" s="74" t="s">
        <v>251</v>
      </c>
      <c r="G115" s="74"/>
      <c r="H115" s="74"/>
      <c r="I115" s="74"/>
      <c r="J115" s="74"/>
      <c r="K115" s="74" t="s">
        <v>251</v>
      </c>
      <c r="L115" s="50">
        <v>10261.712448</v>
      </c>
      <c r="M115" s="51">
        <v>5643.941846400001</v>
      </c>
    </row>
    <row r="116" spans="1:13" ht="15" customHeight="1" thickBot="1">
      <c r="A116" s="23" t="s">
        <v>252</v>
      </c>
      <c r="B116" s="73" t="s">
        <v>253</v>
      </c>
      <c r="C116" s="74" t="s">
        <v>253</v>
      </c>
      <c r="D116" s="74" t="s">
        <v>253</v>
      </c>
      <c r="E116" s="74" t="s">
        <v>253</v>
      </c>
      <c r="F116" s="74" t="s">
        <v>253</v>
      </c>
      <c r="G116" s="74"/>
      <c r="H116" s="74"/>
      <c r="I116" s="74"/>
      <c r="J116" s="74"/>
      <c r="K116" s="74" t="s">
        <v>253</v>
      </c>
      <c r="L116" s="50">
        <v>12068.30352</v>
      </c>
      <c r="M116" s="51">
        <v>6637.566936</v>
      </c>
    </row>
    <row r="117" spans="1:13" ht="15" customHeight="1" thickBot="1">
      <c r="A117" s="23" t="s">
        <v>254</v>
      </c>
      <c r="B117" s="73" t="s">
        <v>255</v>
      </c>
      <c r="C117" s="74" t="s">
        <v>255</v>
      </c>
      <c r="D117" s="74" t="s">
        <v>255</v>
      </c>
      <c r="E117" s="74" t="s">
        <v>255</v>
      </c>
      <c r="F117" s="74" t="s">
        <v>255</v>
      </c>
      <c r="G117" s="74"/>
      <c r="H117" s="74"/>
      <c r="I117" s="74"/>
      <c r="J117" s="74"/>
      <c r="K117" s="74" t="s">
        <v>255</v>
      </c>
      <c r="L117" s="50">
        <v>12661.615200000002</v>
      </c>
      <c r="M117" s="51">
        <v>6963.888360000002</v>
      </c>
    </row>
    <row r="118" spans="1:13" ht="15" customHeight="1" thickBot="1">
      <c r="A118" s="23" t="s">
        <v>256</v>
      </c>
      <c r="B118" s="73" t="s">
        <v>257</v>
      </c>
      <c r="C118" s="74" t="s">
        <v>257</v>
      </c>
      <c r="D118" s="74" t="s">
        <v>257</v>
      </c>
      <c r="E118" s="74" t="s">
        <v>257</v>
      </c>
      <c r="F118" s="74" t="s">
        <v>257</v>
      </c>
      <c r="G118" s="74"/>
      <c r="H118" s="74"/>
      <c r="I118" s="74"/>
      <c r="J118" s="74"/>
      <c r="K118" s="74" t="s">
        <v>257</v>
      </c>
      <c r="L118" s="50">
        <v>13973.978304000002</v>
      </c>
      <c r="M118" s="51">
        <v>7685.688067200002</v>
      </c>
    </row>
    <row r="119" spans="1:13" ht="15" customHeight="1" thickBot="1">
      <c r="A119" s="23" t="s">
        <v>258</v>
      </c>
      <c r="B119" s="73" t="s">
        <v>259</v>
      </c>
      <c r="C119" s="74" t="s">
        <v>259</v>
      </c>
      <c r="D119" s="74" t="s">
        <v>259</v>
      </c>
      <c r="E119" s="74" t="s">
        <v>259</v>
      </c>
      <c r="F119" s="74" t="s">
        <v>259</v>
      </c>
      <c r="G119" s="74"/>
      <c r="H119" s="74"/>
      <c r="I119" s="74"/>
      <c r="J119" s="74"/>
      <c r="K119" s="74" t="s">
        <v>259</v>
      </c>
      <c r="L119" s="50">
        <v>14840.72928</v>
      </c>
      <c r="M119" s="51">
        <v>8162.4011040000005</v>
      </c>
    </row>
    <row r="120" spans="1:13" ht="15" customHeight="1" thickBot="1">
      <c r="A120" s="23" t="s">
        <v>260</v>
      </c>
      <c r="B120" s="73" t="s">
        <v>261</v>
      </c>
      <c r="C120" s="74" t="s">
        <v>261</v>
      </c>
      <c r="D120" s="74" t="s">
        <v>261</v>
      </c>
      <c r="E120" s="74" t="s">
        <v>261</v>
      </c>
      <c r="F120" s="74" t="s">
        <v>261</v>
      </c>
      <c r="G120" s="74"/>
      <c r="H120" s="74"/>
      <c r="I120" s="74"/>
      <c r="J120" s="74"/>
      <c r="K120" s="74" t="s">
        <v>261</v>
      </c>
      <c r="L120" s="50">
        <v>18317.427579360006</v>
      </c>
      <c r="M120" s="51">
        <v>10074.585168648004</v>
      </c>
    </row>
    <row r="121" spans="1:13" ht="15" customHeight="1" thickBot="1">
      <c r="A121" s="24" t="s">
        <v>262</v>
      </c>
      <c r="B121" s="94" t="s">
        <v>263</v>
      </c>
      <c r="C121" s="95" t="s">
        <v>263</v>
      </c>
      <c r="D121" s="95" t="s">
        <v>263</v>
      </c>
      <c r="E121" s="95" t="s">
        <v>263</v>
      </c>
      <c r="F121" s="95" t="s">
        <v>263</v>
      </c>
      <c r="G121" s="95"/>
      <c r="H121" s="95"/>
      <c r="I121" s="95"/>
      <c r="J121" s="95"/>
      <c r="K121" s="95" t="s">
        <v>263</v>
      </c>
      <c r="L121" s="50">
        <v>19164.947518079996</v>
      </c>
      <c r="M121" s="51">
        <v>10540.721134943999</v>
      </c>
    </row>
    <row r="122" spans="1:13" ht="19.5" customHeight="1" thickBot="1">
      <c r="A122" s="86" t="s">
        <v>1133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2"/>
      <c r="L122" s="50">
        <v>0</v>
      </c>
      <c r="M122" s="51">
        <v>0</v>
      </c>
    </row>
    <row r="123" spans="1:13" ht="15" customHeight="1" thickBot="1">
      <c r="A123" s="23" t="s">
        <v>584</v>
      </c>
      <c r="B123" s="83" t="s">
        <v>585</v>
      </c>
      <c r="C123" s="84" t="s">
        <v>1081</v>
      </c>
      <c r="D123" s="84" t="s">
        <v>1081</v>
      </c>
      <c r="E123" s="84" t="s">
        <v>1081</v>
      </c>
      <c r="F123" s="84" t="s">
        <v>1081</v>
      </c>
      <c r="G123" s="84"/>
      <c r="H123" s="84"/>
      <c r="I123" s="84"/>
      <c r="J123" s="84"/>
      <c r="K123" s="85" t="s">
        <v>1081</v>
      </c>
      <c r="L123" s="50">
        <v>6785.421926400002</v>
      </c>
      <c r="M123" s="51">
        <v>3731.9820595200013</v>
      </c>
    </row>
    <row r="124" spans="1:13" ht="15" customHeight="1" thickBot="1">
      <c r="A124" s="23" t="s">
        <v>586</v>
      </c>
      <c r="B124" s="83" t="s">
        <v>595</v>
      </c>
      <c r="C124" s="84" t="s">
        <v>1081</v>
      </c>
      <c r="D124" s="84" t="s">
        <v>1081</v>
      </c>
      <c r="E124" s="84" t="s">
        <v>1081</v>
      </c>
      <c r="F124" s="84" t="s">
        <v>1081</v>
      </c>
      <c r="G124" s="84"/>
      <c r="H124" s="84"/>
      <c r="I124" s="84"/>
      <c r="J124" s="84"/>
      <c r="K124" s="85" t="s">
        <v>1081</v>
      </c>
      <c r="L124" s="50">
        <v>7151.727398400001</v>
      </c>
      <c r="M124" s="51">
        <v>3933.450069120001</v>
      </c>
    </row>
    <row r="125" spans="1:13" ht="15" customHeight="1" thickBot="1">
      <c r="A125" s="23" t="s">
        <v>587</v>
      </c>
      <c r="B125" s="83" t="s">
        <v>596</v>
      </c>
      <c r="C125" s="84" t="s">
        <v>1081</v>
      </c>
      <c r="D125" s="84" t="s">
        <v>1081</v>
      </c>
      <c r="E125" s="84" t="s">
        <v>1081</v>
      </c>
      <c r="F125" s="84" t="s">
        <v>1081</v>
      </c>
      <c r="G125" s="84"/>
      <c r="H125" s="84"/>
      <c r="I125" s="84"/>
      <c r="J125" s="84"/>
      <c r="K125" s="85" t="s">
        <v>1081</v>
      </c>
      <c r="L125" s="50">
        <v>7461.64224</v>
      </c>
      <c r="M125" s="51">
        <v>4103.903232000001</v>
      </c>
    </row>
    <row r="126" spans="1:13" ht="15" customHeight="1" thickBot="1">
      <c r="A126" s="23" t="s">
        <v>588</v>
      </c>
      <c r="B126" s="83" t="s">
        <v>597</v>
      </c>
      <c r="C126" s="84" t="s">
        <v>1081</v>
      </c>
      <c r="D126" s="84" t="s">
        <v>1081</v>
      </c>
      <c r="E126" s="84" t="s">
        <v>1081</v>
      </c>
      <c r="F126" s="84" t="s">
        <v>1081</v>
      </c>
      <c r="G126" s="84"/>
      <c r="H126" s="84"/>
      <c r="I126" s="84"/>
      <c r="J126" s="84"/>
      <c r="K126" s="85" t="s">
        <v>1081</v>
      </c>
      <c r="L126" s="50">
        <v>8252.824320000002</v>
      </c>
      <c r="M126" s="51">
        <v>4539.053376000002</v>
      </c>
    </row>
    <row r="127" spans="1:13" ht="15" customHeight="1" thickBot="1">
      <c r="A127" s="23" t="s">
        <v>589</v>
      </c>
      <c r="B127" s="83" t="s">
        <v>598</v>
      </c>
      <c r="C127" s="84" t="s">
        <v>1087</v>
      </c>
      <c r="D127" s="84" t="s">
        <v>1087</v>
      </c>
      <c r="E127" s="84" t="s">
        <v>1087</v>
      </c>
      <c r="F127" s="84" t="s">
        <v>1087</v>
      </c>
      <c r="G127" s="84"/>
      <c r="H127" s="84"/>
      <c r="I127" s="84"/>
      <c r="J127" s="84"/>
      <c r="K127" s="85" t="s">
        <v>1087</v>
      </c>
      <c r="L127" s="50">
        <v>8137.140710400001</v>
      </c>
      <c r="M127" s="51">
        <v>4475.42739072</v>
      </c>
    </row>
    <row r="128" spans="1:13" ht="15" customHeight="1" thickBot="1">
      <c r="A128" s="23" t="s">
        <v>590</v>
      </c>
      <c r="B128" s="83" t="s">
        <v>599</v>
      </c>
      <c r="C128" s="84" t="s">
        <v>1089</v>
      </c>
      <c r="D128" s="84" t="s">
        <v>1089</v>
      </c>
      <c r="E128" s="84" t="s">
        <v>1089</v>
      </c>
      <c r="F128" s="84" t="s">
        <v>1089</v>
      </c>
      <c r="G128" s="84"/>
      <c r="H128" s="84"/>
      <c r="I128" s="84"/>
      <c r="J128" s="84"/>
      <c r="K128" s="85" t="s">
        <v>1089</v>
      </c>
      <c r="L128" s="50">
        <v>9352.655769600004</v>
      </c>
      <c r="M128" s="51">
        <v>5143.960673280002</v>
      </c>
    </row>
    <row r="129" spans="1:13" ht="15" customHeight="1" thickBot="1">
      <c r="A129" s="23" t="s">
        <v>668</v>
      </c>
      <c r="B129" s="83" t="s">
        <v>600</v>
      </c>
      <c r="C129" s="84" t="s">
        <v>1087</v>
      </c>
      <c r="D129" s="84" t="s">
        <v>1087</v>
      </c>
      <c r="E129" s="84" t="s">
        <v>1087</v>
      </c>
      <c r="F129" s="84" t="s">
        <v>1087</v>
      </c>
      <c r="G129" s="84"/>
      <c r="H129" s="84"/>
      <c r="I129" s="84"/>
      <c r="J129" s="84"/>
      <c r="K129" s="85" t="s">
        <v>1087</v>
      </c>
      <c r="L129" s="50">
        <v>10055.343168000003</v>
      </c>
      <c r="M129" s="51">
        <v>5530.438742400002</v>
      </c>
    </row>
    <row r="130" spans="1:13" ht="15" customHeight="1" thickBot="1">
      <c r="A130" s="23" t="s">
        <v>669</v>
      </c>
      <c r="B130" s="83" t="s">
        <v>601</v>
      </c>
      <c r="C130" s="84" t="s">
        <v>1089</v>
      </c>
      <c r="D130" s="84" t="s">
        <v>1089</v>
      </c>
      <c r="E130" s="84" t="s">
        <v>1089</v>
      </c>
      <c r="F130" s="84" t="s">
        <v>1089</v>
      </c>
      <c r="G130" s="84"/>
      <c r="H130" s="84"/>
      <c r="I130" s="84"/>
      <c r="J130" s="84"/>
      <c r="K130" s="85" t="s">
        <v>1089</v>
      </c>
      <c r="L130" s="50">
        <v>12051.965951999999</v>
      </c>
      <c r="M130" s="51">
        <v>6628.5812736</v>
      </c>
    </row>
    <row r="131" spans="1:13" ht="15" customHeight="1" thickBot="1">
      <c r="A131" s="23" t="s">
        <v>670</v>
      </c>
      <c r="B131" s="83" t="s">
        <v>602</v>
      </c>
      <c r="C131" s="84" t="s">
        <v>1105</v>
      </c>
      <c r="D131" s="84" t="s">
        <v>1105</v>
      </c>
      <c r="E131" s="84" t="s">
        <v>1105</v>
      </c>
      <c r="F131" s="84" t="s">
        <v>1105</v>
      </c>
      <c r="G131" s="84"/>
      <c r="H131" s="84"/>
      <c r="I131" s="84"/>
      <c r="J131" s="84"/>
      <c r="K131" s="85" t="s">
        <v>1105</v>
      </c>
      <c r="L131" s="50">
        <v>14434.261171200002</v>
      </c>
      <c r="M131" s="51">
        <v>7938.8436441600015</v>
      </c>
    </row>
    <row r="132" spans="1:13" ht="15" customHeight="1" thickBot="1">
      <c r="A132" s="23" t="s">
        <v>671</v>
      </c>
      <c r="B132" s="83" t="s">
        <v>603</v>
      </c>
      <c r="C132" s="84" t="s">
        <v>1107</v>
      </c>
      <c r="D132" s="84" t="s">
        <v>1107</v>
      </c>
      <c r="E132" s="84" t="s">
        <v>1107</v>
      </c>
      <c r="F132" s="84" t="s">
        <v>1107</v>
      </c>
      <c r="G132" s="84"/>
      <c r="H132" s="84"/>
      <c r="I132" s="84"/>
      <c r="J132" s="84"/>
      <c r="K132" s="85" t="s">
        <v>1107</v>
      </c>
      <c r="L132" s="50">
        <v>19621.508594688</v>
      </c>
      <c r="M132" s="51">
        <v>10791.8297270784</v>
      </c>
    </row>
    <row r="133" spans="1:13" ht="15" customHeight="1" thickBot="1">
      <c r="A133" s="23" t="s">
        <v>591</v>
      </c>
      <c r="B133" s="83" t="s">
        <v>604</v>
      </c>
      <c r="C133" s="84" t="s">
        <v>1087</v>
      </c>
      <c r="D133" s="84" t="s">
        <v>1087</v>
      </c>
      <c r="E133" s="84" t="s">
        <v>1087</v>
      </c>
      <c r="F133" s="84" t="s">
        <v>1087</v>
      </c>
      <c r="G133" s="84"/>
      <c r="H133" s="84"/>
      <c r="I133" s="84"/>
      <c r="J133" s="84"/>
      <c r="K133" s="85" t="s">
        <v>1087</v>
      </c>
      <c r="L133" s="50">
        <v>10322.591385600002</v>
      </c>
      <c r="M133" s="51">
        <v>5677.425262080002</v>
      </c>
    </row>
    <row r="134" spans="1:13" ht="15" customHeight="1" thickBot="1">
      <c r="A134" s="23" t="s">
        <v>592</v>
      </c>
      <c r="B134" s="83" t="s">
        <v>605</v>
      </c>
      <c r="C134" s="84" t="s">
        <v>1089</v>
      </c>
      <c r="D134" s="84" t="s">
        <v>1089</v>
      </c>
      <c r="E134" s="84" t="s">
        <v>1089</v>
      </c>
      <c r="F134" s="84" t="s">
        <v>1089</v>
      </c>
      <c r="G134" s="84"/>
      <c r="H134" s="84"/>
      <c r="I134" s="84"/>
      <c r="J134" s="84"/>
      <c r="K134" s="85" t="s">
        <v>1089</v>
      </c>
      <c r="L134" s="50">
        <v>12564.7936128</v>
      </c>
      <c r="M134" s="51">
        <v>6910.63648704</v>
      </c>
    </row>
    <row r="135" spans="1:13" ht="15" customHeight="1" thickBot="1">
      <c r="A135" s="23" t="s">
        <v>593</v>
      </c>
      <c r="B135" s="83" t="s">
        <v>606</v>
      </c>
      <c r="C135" s="84" t="s">
        <v>1105</v>
      </c>
      <c r="D135" s="84" t="s">
        <v>1105</v>
      </c>
      <c r="E135" s="84" t="s">
        <v>1105</v>
      </c>
      <c r="F135" s="84" t="s">
        <v>1105</v>
      </c>
      <c r="G135" s="84"/>
      <c r="H135" s="84"/>
      <c r="I135" s="84"/>
      <c r="J135" s="84"/>
      <c r="K135" s="85" t="s">
        <v>1105</v>
      </c>
      <c r="L135" s="50">
        <v>14751.434880000003</v>
      </c>
      <c r="M135" s="51">
        <v>8113.289184000002</v>
      </c>
    </row>
    <row r="136" spans="1:13" ht="15" customHeight="1" thickBot="1">
      <c r="A136" s="23" t="s">
        <v>594</v>
      </c>
      <c r="B136" s="83" t="s">
        <v>607</v>
      </c>
      <c r="C136" s="84" t="s">
        <v>1107</v>
      </c>
      <c r="D136" s="84" t="s">
        <v>1107</v>
      </c>
      <c r="E136" s="84" t="s">
        <v>1107</v>
      </c>
      <c r="F136" s="84" t="s">
        <v>1107</v>
      </c>
      <c r="G136" s="84"/>
      <c r="H136" s="84"/>
      <c r="I136" s="84"/>
      <c r="J136" s="84"/>
      <c r="K136" s="85" t="s">
        <v>1107</v>
      </c>
      <c r="L136" s="50">
        <v>19929.801082464</v>
      </c>
      <c r="M136" s="51">
        <v>10961.3905953552</v>
      </c>
    </row>
    <row r="137" spans="1:13" s="118" customFormat="1" ht="15" customHeight="1" thickBot="1">
      <c r="A137" s="119" t="s">
        <v>1134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1"/>
      <c r="L137" s="114">
        <v>0</v>
      </c>
      <c r="M137" s="115">
        <v>0</v>
      </c>
    </row>
    <row r="138" spans="1:13" s="118" customFormat="1" ht="15" customHeight="1" thickBot="1">
      <c r="A138" s="111" t="s">
        <v>738</v>
      </c>
      <c r="B138" s="122" t="s">
        <v>3901</v>
      </c>
      <c r="C138" s="123" t="s">
        <v>1087</v>
      </c>
      <c r="D138" s="123" t="s">
        <v>1087</v>
      </c>
      <c r="E138" s="123" t="s">
        <v>1087</v>
      </c>
      <c r="F138" s="123" t="s">
        <v>1087</v>
      </c>
      <c r="G138" s="123"/>
      <c r="H138" s="123"/>
      <c r="I138" s="123"/>
      <c r="J138" s="123"/>
      <c r="K138" s="124" t="s">
        <v>1087</v>
      </c>
      <c r="L138" s="114"/>
      <c r="M138" s="115"/>
    </row>
    <row r="139" spans="1:13" s="118" customFormat="1" ht="15" customHeight="1" thickBot="1">
      <c r="A139" s="111" t="s">
        <v>739</v>
      </c>
      <c r="B139" s="122" t="s">
        <v>3902</v>
      </c>
      <c r="C139" s="123" t="s">
        <v>1087</v>
      </c>
      <c r="D139" s="123" t="s">
        <v>1087</v>
      </c>
      <c r="E139" s="123" t="s">
        <v>1087</v>
      </c>
      <c r="F139" s="123" t="s">
        <v>1087</v>
      </c>
      <c r="G139" s="123"/>
      <c r="H139" s="123"/>
      <c r="I139" s="123"/>
      <c r="J139" s="123"/>
      <c r="K139" s="124" t="s">
        <v>1087</v>
      </c>
      <c r="L139" s="114"/>
      <c r="M139" s="115"/>
    </row>
    <row r="140" spans="1:13" s="118" customFormat="1" ht="15" customHeight="1" thickBot="1">
      <c r="A140" s="111" t="s">
        <v>740</v>
      </c>
      <c r="B140" s="122" t="s">
        <v>3903</v>
      </c>
      <c r="C140" s="123" t="s">
        <v>1087</v>
      </c>
      <c r="D140" s="123" t="s">
        <v>1087</v>
      </c>
      <c r="E140" s="123" t="s">
        <v>1087</v>
      </c>
      <c r="F140" s="123" t="s">
        <v>1087</v>
      </c>
      <c r="G140" s="123"/>
      <c r="H140" s="123"/>
      <c r="I140" s="123"/>
      <c r="J140" s="123"/>
      <c r="K140" s="124" t="s">
        <v>1087</v>
      </c>
      <c r="L140" s="114"/>
      <c r="M140" s="115"/>
    </row>
    <row r="141" spans="1:13" s="118" customFormat="1" ht="15" customHeight="1" thickBot="1">
      <c r="A141" s="111" t="s">
        <v>741</v>
      </c>
      <c r="B141" s="122" t="s">
        <v>3904</v>
      </c>
      <c r="C141" s="123" t="s">
        <v>1087</v>
      </c>
      <c r="D141" s="123" t="s">
        <v>1087</v>
      </c>
      <c r="E141" s="123" t="s">
        <v>1087</v>
      </c>
      <c r="F141" s="123" t="s">
        <v>1087</v>
      </c>
      <c r="G141" s="123"/>
      <c r="H141" s="123"/>
      <c r="I141" s="123"/>
      <c r="J141" s="123"/>
      <c r="K141" s="124" t="s">
        <v>1087</v>
      </c>
      <c r="L141" s="114"/>
      <c r="M141" s="115"/>
    </row>
    <row r="142" spans="1:13" s="118" customFormat="1" ht="15" customHeight="1" thickBot="1">
      <c r="A142" s="111" t="s">
        <v>742</v>
      </c>
      <c r="B142" s="116" t="s">
        <v>3905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4"/>
      <c r="M142" s="115"/>
    </row>
    <row r="143" spans="1:13" s="118" customFormat="1" ht="15" customHeight="1" thickBot="1">
      <c r="A143" s="111" t="s">
        <v>743</v>
      </c>
      <c r="B143" s="112" t="s">
        <v>3901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4"/>
      <c r="M143" s="115"/>
    </row>
    <row r="144" spans="1:13" s="118" customFormat="1" ht="15" customHeight="1" thickBot="1">
      <c r="A144" s="111" t="s">
        <v>744</v>
      </c>
      <c r="B144" s="112" t="s">
        <v>3902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4"/>
      <c r="M144" s="115"/>
    </row>
    <row r="145" spans="1:13" s="118" customFormat="1" ht="15" customHeight="1" thickBot="1">
      <c r="A145" s="111" t="s">
        <v>745</v>
      </c>
      <c r="B145" s="112" t="s">
        <v>3907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4"/>
      <c r="M145" s="115"/>
    </row>
    <row r="146" spans="1:13" s="118" customFormat="1" ht="15" customHeight="1" thickBot="1">
      <c r="A146" s="111" t="s">
        <v>746</v>
      </c>
      <c r="B146" s="112" t="s">
        <v>3904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4"/>
      <c r="M146" s="115"/>
    </row>
    <row r="147" spans="1:13" s="118" customFormat="1" ht="15" customHeight="1" thickBot="1">
      <c r="A147" s="111" t="s">
        <v>747</v>
      </c>
      <c r="B147" s="112" t="s">
        <v>3905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4"/>
      <c r="M147" s="115"/>
    </row>
    <row r="148" spans="1:13" s="118" customFormat="1" ht="15" customHeight="1" thickBot="1">
      <c r="A148" s="111" t="s">
        <v>748</v>
      </c>
      <c r="B148" s="122" t="s">
        <v>3906</v>
      </c>
      <c r="C148" s="123" t="s">
        <v>1087</v>
      </c>
      <c r="D148" s="123" t="s">
        <v>1087</v>
      </c>
      <c r="E148" s="123" t="s">
        <v>1087</v>
      </c>
      <c r="F148" s="123" t="s">
        <v>1087</v>
      </c>
      <c r="G148" s="123"/>
      <c r="H148" s="123"/>
      <c r="I148" s="123"/>
      <c r="J148" s="123"/>
      <c r="K148" s="124" t="s">
        <v>1087</v>
      </c>
      <c r="L148" s="114"/>
      <c r="M148" s="115"/>
    </row>
    <row r="149" spans="1:13" s="118" customFormat="1" ht="15" customHeight="1" thickBot="1">
      <c r="A149" s="111" t="s">
        <v>749</v>
      </c>
      <c r="B149" s="122" t="s">
        <v>3908</v>
      </c>
      <c r="C149" s="123" t="s">
        <v>1087</v>
      </c>
      <c r="D149" s="123" t="s">
        <v>1087</v>
      </c>
      <c r="E149" s="123" t="s">
        <v>1087</v>
      </c>
      <c r="F149" s="123" t="s">
        <v>1087</v>
      </c>
      <c r="G149" s="123"/>
      <c r="H149" s="123"/>
      <c r="I149" s="123"/>
      <c r="J149" s="123"/>
      <c r="K149" s="124" t="s">
        <v>1087</v>
      </c>
      <c r="L149" s="114"/>
      <c r="M149" s="115"/>
    </row>
    <row r="150" spans="1:13" s="118" customFormat="1" ht="15" customHeight="1" thickBot="1">
      <c r="A150" s="111" t="s">
        <v>750</v>
      </c>
      <c r="B150" s="122" t="s">
        <v>3909</v>
      </c>
      <c r="C150" s="123" t="s">
        <v>1087</v>
      </c>
      <c r="D150" s="123" t="s">
        <v>1087</v>
      </c>
      <c r="E150" s="123" t="s">
        <v>1087</v>
      </c>
      <c r="F150" s="123" t="s">
        <v>1087</v>
      </c>
      <c r="G150" s="123"/>
      <c r="H150" s="123"/>
      <c r="I150" s="123"/>
      <c r="J150" s="123"/>
      <c r="K150" s="124" t="s">
        <v>1087</v>
      </c>
      <c r="L150" s="114"/>
      <c r="M150" s="115"/>
    </row>
    <row r="151" spans="1:13" s="118" customFormat="1" ht="15" customHeight="1" thickBot="1">
      <c r="A151" s="111" t="s">
        <v>751</v>
      </c>
      <c r="B151" s="122" t="s">
        <v>3910</v>
      </c>
      <c r="C151" s="123" t="s">
        <v>1087</v>
      </c>
      <c r="D151" s="123" t="s">
        <v>1087</v>
      </c>
      <c r="E151" s="123" t="s">
        <v>1087</v>
      </c>
      <c r="F151" s="123" t="s">
        <v>1087</v>
      </c>
      <c r="G151" s="123"/>
      <c r="H151" s="123"/>
      <c r="I151" s="123"/>
      <c r="J151" s="123"/>
      <c r="K151" s="124" t="s">
        <v>1087</v>
      </c>
      <c r="L151" s="114"/>
      <c r="M151" s="115"/>
    </row>
    <row r="152" spans="1:13" s="118" customFormat="1" ht="15" customHeight="1" thickBot="1">
      <c r="A152" s="111" t="s">
        <v>752</v>
      </c>
      <c r="B152" s="122" t="s">
        <v>3911</v>
      </c>
      <c r="C152" s="123" t="s">
        <v>1087</v>
      </c>
      <c r="D152" s="123" t="s">
        <v>1087</v>
      </c>
      <c r="E152" s="123" t="s">
        <v>1087</v>
      </c>
      <c r="F152" s="123" t="s">
        <v>1087</v>
      </c>
      <c r="G152" s="123"/>
      <c r="H152" s="123"/>
      <c r="I152" s="123"/>
      <c r="J152" s="123"/>
      <c r="K152" s="124" t="s">
        <v>1087</v>
      </c>
      <c r="L152" s="114"/>
      <c r="M152" s="115"/>
    </row>
    <row r="153" spans="1:13" s="118" customFormat="1" ht="15" customHeight="1" thickBot="1">
      <c r="A153" s="111" t="s">
        <v>753</v>
      </c>
      <c r="B153" s="122" t="s">
        <v>3912</v>
      </c>
      <c r="C153" s="123" t="s">
        <v>1087</v>
      </c>
      <c r="D153" s="123" t="s">
        <v>1087</v>
      </c>
      <c r="E153" s="123" t="s">
        <v>1087</v>
      </c>
      <c r="F153" s="123" t="s">
        <v>1087</v>
      </c>
      <c r="G153" s="123"/>
      <c r="H153" s="123"/>
      <c r="I153" s="123"/>
      <c r="J153" s="123"/>
      <c r="K153" s="124" t="s">
        <v>1087</v>
      </c>
      <c r="L153" s="114"/>
      <c r="M153" s="115"/>
    </row>
    <row r="154" spans="1:13" s="118" customFormat="1" ht="15" customHeight="1" thickBot="1">
      <c r="A154" s="111" t="s">
        <v>754</v>
      </c>
      <c r="B154" s="122" t="s">
        <v>3913</v>
      </c>
      <c r="C154" s="123" t="s">
        <v>1087</v>
      </c>
      <c r="D154" s="123" t="s">
        <v>1087</v>
      </c>
      <c r="E154" s="123" t="s">
        <v>1087</v>
      </c>
      <c r="F154" s="123" t="s">
        <v>1087</v>
      </c>
      <c r="G154" s="123"/>
      <c r="H154" s="123"/>
      <c r="I154" s="123"/>
      <c r="J154" s="123"/>
      <c r="K154" s="124" t="s">
        <v>1087</v>
      </c>
      <c r="L154" s="114"/>
      <c r="M154" s="115"/>
    </row>
    <row r="155" spans="1:13" s="118" customFormat="1" ht="15" customHeight="1" thickBot="1">
      <c r="A155" s="111" t="s">
        <v>755</v>
      </c>
      <c r="B155" s="122" t="s">
        <v>3914</v>
      </c>
      <c r="C155" s="123" t="s">
        <v>1087</v>
      </c>
      <c r="D155" s="123" t="s">
        <v>1087</v>
      </c>
      <c r="E155" s="123" t="s">
        <v>1087</v>
      </c>
      <c r="F155" s="123" t="s">
        <v>1087</v>
      </c>
      <c r="G155" s="123"/>
      <c r="H155" s="123"/>
      <c r="I155" s="123"/>
      <c r="J155" s="123"/>
      <c r="K155" s="124" t="s">
        <v>1087</v>
      </c>
      <c r="L155" s="114"/>
      <c r="M155" s="115"/>
    </row>
    <row r="156" spans="1:13" s="118" customFormat="1" ht="15" customHeight="1" thickBot="1">
      <c r="A156" s="111" t="s">
        <v>756</v>
      </c>
      <c r="B156" s="122" t="s">
        <v>3915</v>
      </c>
      <c r="C156" s="123" t="s">
        <v>1087</v>
      </c>
      <c r="D156" s="123" t="s">
        <v>1087</v>
      </c>
      <c r="E156" s="123" t="s">
        <v>1087</v>
      </c>
      <c r="F156" s="123" t="s">
        <v>1087</v>
      </c>
      <c r="G156" s="123"/>
      <c r="H156" s="123"/>
      <c r="I156" s="123"/>
      <c r="J156" s="123"/>
      <c r="K156" s="124" t="s">
        <v>1087</v>
      </c>
      <c r="L156" s="114"/>
      <c r="M156" s="115"/>
    </row>
    <row r="157" spans="1:13" s="118" customFormat="1" ht="15" customHeight="1" thickBot="1">
      <c r="A157" s="111" t="s">
        <v>757</v>
      </c>
      <c r="B157" s="122" t="s">
        <v>3916</v>
      </c>
      <c r="C157" s="123" t="s">
        <v>1087</v>
      </c>
      <c r="D157" s="123" t="s">
        <v>1087</v>
      </c>
      <c r="E157" s="123" t="s">
        <v>1087</v>
      </c>
      <c r="F157" s="123" t="s">
        <v>1087</v>
      </c>
      <c r="G157" s="123"/>
      <c r="H157" s="123"/>
      <c r="I157" s="123"/>
      <c r="J157" s="123"/>
      <c r="K157" s="124" t="s">
        <v>1087</v>
      </c>
      <c r="L157" s="114"/>
      <c r="M157" s="115"/>
    </row>
    <row r="158" spans="1:13" s="118" customFormat="1" ht="15" customHeight="1" thickBot="1">
      <c r="A158" s="119" t="s">
        <v>1135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1"/>
      <c r="L158" s="114">
        <v>0</v>
      </c>
      <c r="M158" s="115">
        <v>0</v>
      </c>
    </row>
    <row r="159" spans="1:13" s="118" customFormat="1" ht="15" customHeight="1" thickBot="1">
      <c r="A159" s="111" t="s">
        <v>1165</v>
      </c>
      <c r="B159" s="122" t="s">
        <v>3917</v>
      </c>
      <c r="C159" s="123" t="s">
        <v>1087</v>
      </c>
      <c r="D159" s="123" t="s">
        <v>1087</v>
      </c>
      <c r="E159" s="123" t="s">
        <v>1087</v>
      </c>
      <c r="F159" s="123" t="s">
        <v>1087</v>
      </c>
      <c r="G159" s="123"/>
      <c r="H159" s="123"/>
      <c r="I159" s="123"/>
      <c r="J159" s="123"/>
      <c r="K159" s="124" t="s">
        <v>1087</v>
      </c>
      <c r="L159" s="114"/>
      <c r="M159" s="115"/>
    </row>
    <row r="160" spans="1:13" s="118" customFormat="1" ht="15" customHeight="1" thickBot="1">
      <c r="A160" s="111" t="s">
        <v>1166</v>
      </c>
      <c r="B160" s="122" t="s">
        <v>3918</v>
      </c>
      <c r="C160" s="123" t="s">
        <v>1087</v>
      </c>
      <c r="D160" s="123" t="s">
        <v>1087</v>
      </c>
      <c r="E160" s="123" t="s">
        <v>1087</v>
      </c>
      <c r="F160" s="123" t="s">
        <v>1087</v>
      </c>
      <c r="G160" s="123"/>
      <c r="H160" s="123"/>
      <c r="I160" s="123"/>
      <c r="J160" s="123"/>
      <c r="K160" s="124" t="s">
        <v>1087</v>
      </c>
      <c r="L160" s="114"/>
      <c r="M160" s="115"/>
    </row>
    <row r="161" spans="1:17" s="118" customFormat="1" ht="15" customHeight="1" thickBot="1">
      <c r="A161" s="111" t="s">
        <v>1167</v>
      </c>
      <c r="B161" s="122" t="s">
        <v>3919</v>
      </c>
      <c r="C161" s="123" t="s">
        <v>1087</v>
      </c>
      <c r="D161" s="123" t="s">
        <v>1087</v>
      </c>
      <c r="E161" s="123" t="s">
        <v>1087</v>
      </c>
      <c r="F161" s="123" t="s">
        <v>1087</v>
      </c>
      <c r="G161" s="123"/>
      <c r="H161" s="123"/>
      <c r="I161" s="123"/>
      <c r="J161" s="123"/>
      <c r="K161" s="124" t="s">
        <v>1087</v>
      </c>
      <c r="L161" s="114"/>
      <c r="M161" s="115"/>
      <c r="Q161" s="118" t="s">
        <v>4623</v>
      </c>
    </row>
    <row r="162" spans="1:13" s="118" customFormat="1" ht="15" customHeight="1" thickBot="1">
      <c r="A162" s="111" t="s">
        <v>1168</v>
      </c>
      <c r="B162" s="122" t="s">
        <v>3920</v>
      </c>
      <c r="C162" s="123" t="s">
        <v>1087</v>
      </c>
      <c r="D162" s="123" t="s">
        <v>1087</v>
      </c>
      <c r="E162" s="123" t="s">
        <v>1087</v>
      </c>
      <c r="F162" s="123" t="s">
        <v>1087</v>
      </c>
      <c r="G162" s="123"/>
      <c r="H162" s="123"/>
      <c r="I162" s="123"/>
      <c r="J162" s="123"/>
      <c r="K162" s="124" t="s">
        <v>1087</v>
      </c>
      <c r="L162" s="114"/>
      <c r="M162" s="115"/>
    </row>
    <row r="163" spans="1:13" s="118" customFormat="1" ht="15" customHeight="1" thickBot="1">
      <c r="A163" s="111" t="s">
        <v>1169</v>
      </c>
      <c r="B163" s="122" t="s">
        <v>3921</v>
      </c>
      <c r="C163" s="123" t="s">
        <v>1087</v>
      </c>
      <c r="D163" s="123" t="s">
        <v>1087</v>
      </c>
      <c r="E163" s="123" t="s">
        <v>1087</v>
      </c>
      <c r="F163" s="123" t="s">
        <v>1087</v>
      </c>
      <c r="G163" s="123"/>
      <c r="H163" s="123"/>
      <c r="I163" s="123"/>
      <c r="J163" s="123"/>
      <c r="K163" s="124" t="s">
        <v>1087</v>
      </c>
      <c r="L163" s="114"/>
      <c r="M163" s="115"/>
    </row>
    <row r="164" spans="1:13" s="118" customFormat="1" ht="15" customHeight="1" thickBot="1">
      <c r="A164" s="111" t="s">
        <v>1170</v>
      </c>
      <c r="B164" s="122" t="s">
        <v>3922</v>
      </c>
      <c r="C164" s="123" t="s">
        <v>1087</v>
      </c>
      <c r="D164" s="123" t="s">
        <v>1087</v>
      </c>
      <c r="E164" s="123" t="s">
        <v>1087</v>
      </c>
      <c r="F164" s="123" t="s">
        <v>1087</v>
      </c>
      <c r="G164" s="123"/>
      <c r="H164" s="123"/>
      <c r="I164" s="123"/>
      <c r="J164" s="123"/>
      <c r="K164" s="124" t="s">
        <v>1087</v>
      </c>
      <c r="L164" s="114"/>
      <c r="M164" s="115"/>
    </row>
    <row r="165" spans="1:13" s="118" customFormat="1" ht="15" customHeight="1" thickBot="1">
      <c r="A165" s="111" t="s">
        <v>1171</v>
      </c>
      <c r="B165" s="122" t="s">
        <v>3923</v>
      </c>
      <c r="C165" s="123" t="s">
        <v>1087</v>
      </c>
      <c r="D165" s="123" t="s">
        <v>1087</v>
      </c>
      <c r="E165" s="123" t="s">
        <v>1087</v>
      </c>
      <c r="F165" s="123" t="s">
        <v>1087</v>
      </c>
      <c r="G165" s="123"/>
      <c r="H165" s="123"/>
      <c r="I165" s="123"/>
      <c r="J165" s="123"/>
      <c r="K165" s="124" t="s">
        <v>1087</v>
      </c>
      <c r="L165" s="114"/>
      <c r="M165" s="115"/>
    </row>
    <row r="166" spans="1:13" s="118" customFormat="1" ht="15" customHeight="1" thickBot="1">
      <c r="A166" s="111" t="s">
        <v>1172</v>
      </c>
      <c r="B166" s="122" t="s">
        <v>3924</v>
      </c>
      <c r="C166" s="123" t="s">
        <v>1087</v>
      </c>
      <c r="D166" s="123" t="s">
        <v>1087</v>
      </c>
      <c r="E166" s="123" t="s">
        <v>1087</v>
      </c>
      <c r="F166" s="123" t="s">
        <v>1087</v>
      </c>
      <c r="G166" s="123"/>
      <c r="H166" s="123"/>
      <c r="I166" s="123"/>
      <c r="J166" s="123"/>
      <c r="K166" s="124" t="s">
        <v>1087</v>
      </c>
      <c r="L166" s="114"/>
      <c r="M166" s="115"/>
    </row>
    <row r="167" spans="1:13" s="118" customFormat="1" ht="15" customHeight="1" thickBot="1">
      <c r="A167" s="111" t="s">
        <v>1173</v>
      </c>
      <c r="B167" s="122" t="s">
        <v>3925</v>
      </c>
      <c r="C167" s="123" t="s">
        <v>1087</v>
      </c>
      <c r="D167" s="123" t="s">
        <v>1087</v>
      </c>
      <c r="E167" s="123" t="s">
        <v>1087</v>
      </c>
      <c r="F167" s="123" t="s">
        <v>1087</v>
      </c>
      <c r="G167" s="123"/>
      <c r="H167" s="123"/>
      <c r="I167" s="123"/>
      <c r="J167" s="123"/>
      <c r="K167" s="124" t="s">
        <v>1087</v>
      </c>
      <c r="L167" s="114"/>
      <c r="M167" s="115"/>
    </row>
    <row r="168" spans="1:13" s="118" customFormat="1" ht="15" customHeight="1" thickBot="1">
      <c r="A168" s="111" t="s">
        <v>1174</v>
      </c>
      <c r="B168" s="122" t="s">
        <v>3926</v>
      </c>
      <c r="C168" s="123" t="s">
        <v>1087</v>
      </c>
      <c r="D168" s="123" t="s">
        <v>1087</v>
      </c>
      <c r="E168" s="123" t="s">
        <v>1087</v>
      </c>
      <c r="F168" s="123" t="s">
        <v>1087</v>
      </c>
      <c r="G168" s="123"/>
      <c r="H168" s="123"/>
      <c r="I168" s="123"/>
      <c r="J168" s="123"/>
      <c r="K168" s="124" t="s">
        <v>1087</v>
      </c>
      <c r="L168" s="114"/>
      <c r="M168" s="115"/>
    </row>
    <row r="169" spans="1:13" s="118" customFormat="1" ht="15" customHeight="1" thickBot="1">
      <c r="A169" s="111" t="s">
        <v>1175</v>
      </c>
      <c r="B169" s="122" t="s">
        <v>3927</v>
      </c>
      <c r="C169" s="123" t="s">
        <v>1087</v>
      </c>
      <c r="D169" s="123" t="s">
        <v>1087</v>
      </c>
      <c r="E169" s="123" t="s">
        <v>1087</v>
      </c>
      <c r="F169" s="123" t="s">
        <v>1087</v>
      </c>
      <c r="G169" s="123"/>
      <c r="H169" s="123"/>
      <c r="I169" s="123"/>
      <c r="J169" s="123"/>
      <c r="K169" s="124" t="s">
        <v>1087</v>
      </c>
      <c r="L169" s="114"/>
      <c r="M169" s="115"/>
    </row>
    <row r="170" spans="1:13" s="118" customFormat="1" ht="15" customHeight="1" thickBot="1">
      <c r="A170" s="111" t="s">
        <v>1176</v>
      </c>
      <c r="B170" s="122" t="s">
        <v>3928</v>
      </c>
      <c r="C170" s="123" t="s">
        <v>1087</v>
      </c>
      <c r="D170" s="123" t="s">
        <v>1087</v>
      </c>
      <c r="E170" s="123" t="s">
        <v>1087</v>
      </c>
      <c r="F170" s="123" t="s">
        <v>1087</v>
      </c>
      <c r="G170" s="123"/>
      <c r="H170" s="123"/>
      <c r="I170" s="123"/>
      <c r="J170" s="123"/>
      <c r="K170" s="124" t="s">
        <v>1087</v>
      </c>
      <c r="L170" s="114"/>
      <c r="M170" s="115"/>
    </row>
    <row r="171" spans="1:13" s="118" customFormat="1" ht="15" customHeight="1" thickBot="1">
      <c r="A171" s="111" t="s">
        <v>1177</v>
      </c>
      <c r="B171" s="122" t="s">
        <v>3929</v>
      </c>
      <c r="C171" s="123" t="s">
        <v>1087</v>
      </c>
      <c r="D171" s="123" t="s">
        <v>1087</v>
      </c>
      <c r="E171" s="123" t="s">
        <v>1087</v>
      </c>
      <c r="F171" s="123" t="s">
        <v>1087</v>
      </c>
      <c r="G171" s="123"/>
      <c r="H171" s="123"/>
      <c r="I171" s="123"/>
      <c r="J171" s="123"/>
      <c r="K171" s="124" t="s">
        <v>1087</v>
      </c>
      <c r="L171" s="114"/>
      <c r="M171" s="115"/>
    </row>
    <row r="172" spans="1:13" s="118" customFormat="1" ht="15" customHeight="1" thickBot="1">
      <c r="A172" s="111" t="s">
        <v>1178</v>
      </c>
      <c r="B172" s="122" t="s">
        <v>3930</v>
      </c>
      <c r="C172" s="123" t="s">
        <v>1087</v>
      </c>
      <c r="D172" s="123" t="s">
        <v>1087</v>
      </c>
      <c r="E172" s="123" t="s">
        <v>1087</v>
      </c>
      <c r="F172" s="123" t="s">
        <v>1087</v>
      </c>
      <c r="G172" s="123"/>
      <c r="H172" s="123"/>
      <c r="I172" s="123"/>
      <c r="J172" s="123"/>
      <c r="K172" s="124" t="s">
        <v>1087</v>
      </c>
      <c r="L172" s="114"/>
      <c r="M172" s="115"/>
    </row>
    <row r="173" spans="1:13" s="118" customFormat="1" ht="15" customHeight="1" thickBot="1">
      <c r="A173" s="111" t="s">
        <v>1179</v>
      </c>
      <c r="B173" s="122" t="s">
        <v>3931</v>
      </c>
      <c r="C173" s="123" t="s">
        <v>1087</v>
      </c>
      <c r="D173" s="123" t="s">
        <v>1087</v>
      </c>
      <c r="E173" s="123" t="s">
        <v>1087</v>
      </c>
      <c r="F173" s="123" t="s">
        <v>1087</v>
      </c>
      <c r="G173" s="123"/>
      <c r="H173" s="123"/>
      <c r="I173" s="123"/>
      <c r="J173" s="123"/>
      <c r="K173" s="124" t="s">
        <v>1087</v>
      </c>
      <c r="L173" s="114"/>
      <c r="M173" s="115"/>
    </row>
    <row r="174" spans="1:13" s="118" customFormat="1" ht="18.75" customHeight="1" thickBot="1">
      <c r="A174" s="119" t="s">
        <v>1136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1"/>
      <c r="L174" s="114">
        <v>0</v>
      </c>
      <c r="M174" s="115">
        <v>0</v>
      </c>
    </row>
    <row r="175" spans="1:13" s="118" customFormat="1" ht="15" customHeight="1" thickBot="1">
      <c r="A175" s="111" t="s">
        <v>264</v>
      </c>
      <c r="B175" s="112" t="s">
        <v>265</v>
      </c>
      <c r="C175" s="113" t="s">
        <v>265</v>
      </c>
      <c r="D175" s="113" t="s">
        <v>265</v>
      </c>
      <c r="E175" s="113" t="s">
        <v>265</v>
      </c>
      <c r="F175" s="113" t="s">
        <v>265</v>
      </c>
      <c r="G175" s="113"/>
      <c r="H175" s="113"/>
      <c r="I175" s="113"/>
      <c r="J175" s="113"/>
      <c r="K175" s="113" t="s">
        <v>265</v>
      </c>
      <c r="L175" s="114">
        <v>4400.824896000001</v>
      </c>
      <c r="M175" s="115">
        <v>2420.4536928000007</v>
      </c>
    </row>
    <row r="176" spans="1:13" s="118" customFormat="1" ht="15" customHeight="1" thickBot="1">
      <c r="A176" s="111" t="s">
        <v>266</v>
      </c>
      <c r="B176" s="125" t="s">
        <v>267</v>
      </c>
      <c r="C176" s="126" t="s">
        <v>267</v>
      </c>
      <c r="D176" s="126" t="s">
        <v>267</v>
      </c>
      <c r="E176" s="126" t="s">
        <v>267</v>
      </c>
      <c r="F176" s="126" t="s">
        <v>267</v>
      </c>
      <c r="G176" s="126"/>
      <c r="H176" s="126"/>
      <c r="I176" s="126"/>
      <c r="J176" s="126"/>
      <c r="K176" s="126" t="s">
        <v>267</v>
      </c>
      <c r="L176" s="114">
        <v>4789.48704</v>
      </c>
      <c r="M176" s="115">
        <v>2634.217872</v>
      </c>
    </row>
    <row r="177" spans="1:13" s="118" customFormat="1" ht="15" customHeight="1" thickBot="1">
      <c r="A177" s="111" t="s">
        <v>268</v>
      </c>
      <c r="B177" s="125" t="s">
        <v>269</v>
      </c>
      <c r="C177" s="126" t="s">
        <v>269</v>
      </c>
      <c r="D177" s="126" t="s">
        <v>269</v>
      </c>
      <c r="E177" s="126" t="s">
        <v>269</v>
      </c>
      <c r="F177" s="126" t="s">
        <v>269</v>
      </c>
      <c r="G177" s="126"/>
      <c r="H177" s="126"/>
      <c r="I177" s="126"/>
      <c r="J177" s="126"/>
      <c r="K177" s="126" t="s">
        <v>269</v>
      </c>
      <c r="L177" s="114">
        <v>4912.448736</v>
      </c>
      <c r="M177" s="115">
        <v>2701.8468048000004</v>
      </c>
    </row>
    <row r="178" spans="1:13" s="118" customFormat="1" ht="15.75" thickBot="1">
      <c r="A178" s="111" t="s">
        <v>270</v>
      </c>
      <c r="B178" s="116" t="s">
        <v>271</v>
      </c>
      <c r="C178" s="117" t="s">
        <v>271</v>
      </c>
      <c r="D178" s="117" t="s">
        <v>271</v>
      </c>
      <c r="E178" s="117" t="s">
        <v>271</v>
      </c>
      <c r="F178" s="117" t="s">
        <v>271</v>
      </c>
      <c r="G178" s="117"/>
      <c r="H178" s="117"/>
      <c r="I178" s="117"/>
      <c r="J178" s="117"/>
      <c r="K178" s="117" t="s">
        <v>271</v>
      </c>
      <c r="L178" s="114">
        <v>5165.251104000001</v>
      </c>
      <c r="M178" s="115">
        <v>2840.888107200001</v>
      </c>
    </row>
    <row r="179" spans="1:13" s="118" customFormat="1" ht="15.75" thickBot="1">
      <c r="A179" s="111" t="s">
        <v>272</v>
      </c>
      <c r="B179" s="116" t="s">
        <v>273</v>
      </c>
      <c r="C179" s="117" t="s">
        <v>273</v>
      </c>
      <c r="D179" s="117" t="s">
        <v>273</v>
      </c>
      <c r="E179" s="117" t="s">
        <v>273</v>
      </c>
      <c r="F179" s="117" t="s">
        <v>273</v>
      </c>
      <c r="G179" s="117"/>
      <c r="H179" s="117"/>
      <c r="I179" s="117"/>
      <c r="J179" s="117"/>
      <c r="K179" s="117" t="s">
        <v>273</v>
      </c>
      <c r="L179" s="114">
        <v>6057.798240000001</v>
      </c>
      <c r="M179" s="115">
        <v>3331.7890320000006</v>
      </c>
    </row>
    <row r="180" spans="1:13" s="118" customFormat="1" ht="15.75" thickBot="1">
      <c r="A180" s="111" t="s">
        <v>274</v>
      </c>
      <c r="B180" s="116" t="s">
        <v>275</v>
      </c>
      <c r="C180" s="117" t="s">
        <v>275</v>
      </c>
      <c r="D180" s="117" t="s">
        <v>275</v>
      </c>
      <c r="E180" s="117" t="s">
        <v>275</v>
      </c>
      <c r="F180" s="117" t="s">
        <v>275</v>
      </c>
      <c r="G180" s="117"/>
      <c r="H180" s="117"/>
      <c r="I180" s="117"/>
      <c r="J180" s="117"/>
      <c r="K180" s="117" t="s">
        <v>275</v>
      </c>
      <c r="L180" s="114">
        <v>7190.249664000002</v>
      </c>
      <c r="M180" s="115">
        <v>3954.6373152000015</v>
      </c>
    </row>
    <row r="181" spans="1:13" s="118" customFormat="1" ht="15.75" thickBot="1">
      <c r="A181" s="111" t="s">
        <v>276</v>
      </c>
      <c r="B181" s="116" t="s">
        <v>277</v>
      </c>
      <c r="C181" s="117" t="s">
        <v>277</v>
      </c>
      <c r="D181" s="117" t="s">
        <v>277</v>
      </c>
      <c r="E181" s="117" t="s">
        <v>277</v>
      </c>
      <c r="F181" s="117" t="s">
        <v>277</v>
      </c>
      <c r="G181" s="117"/>
      <c r="H181" s="117"/>
      <c r="I181" s="117"/>
      <c r="J181" s="117"/>
      <c r="K181" s="117" t="s">
        <v>277</v>
      </c>
      <c r="L181" s="114">
        <v>7369.103040000001</v>
      </c>
      <c r="M181" s="115">
        <v>4053.006672000001</v>
      </c>
    </row>
    <row r="182" spans="1:13" s="118" customFormat="1" ht="15.75" thickBot="1">
      <c r="A182" s="111" t="s">
        <v>278</v>
      </c>
      <c r="B182" s="116" t="s">
        <v>279</v>
      </c>
      <c r="C182" s="117" t="s">
        <v>279</v>
      </c>
      <c r="D182" s="117" t="s">
        <v>279</v>
      </c>
      <c r="E182" s="117" t="s">
        <v>279</v>
      </c>
      <c r="F182" s="117" t="s">
        <v>279</v>
      </c>
      <c r="G182" s="117"/>
      <c r="H182" s="117"/>
      <c r="I182" s="117"/>
      <c r="J182" s="117"/>
      <c r="K182" s="117" t="s">
        <v>279</v>
      </c>
      <c r="L182" s="114">
        <v>8946.968159999999</v>
      </c>
      <c r="M182" s="115">
        <v>4920.832488</v>
      </c>
    </row>
    <row r="183" spans="1:13" s="118" customFormat="1" ht="15.75" thickBot="1">
      <c r="A183" s="111" t="s">
        <v>280</v>
      </c>
      <c r="B183" s="116" t="s">
        <v>281</v>
      </c>
      <c r="C183" s="117" t="s">
        <v>281</v>
      </c>
      <c r="D183" s="117" t="s">
        <v>281</v>
      </c>
      <c r="E183" s="117" t="s">
        <v>281</v>
      </c>
      <c r="F183" s="117" t="s">
        <v>281</v>
      </c>
      <c r="G183" s="117"/>
      <c r="H183" s="117"/>
      <c r="I183" s="117"/>
      <c r="J183" s="117"/>
      <c r="K183" s="117" t="s">
        <v>281</v>
      </c>
      <c r="L183" s="114">
        <v>10990.354752000003</v>
      </c>
      <c r="M183" s="115">
        <v>6044.6951136000025</v>
      </c>
    </row>
    <row r="184" spans="1:13" s="118" customFormat="1" ht="15.75" thickBot="1">
      <c r="A184" s="111" t="s">
        <v>282</v>
      </c>
      <c r="B184" s="116" t="s">
        <v>283</v>
      </c>
      <c r="C184" s="117" t="s">
        <v>283</v>
      </c>
      <c r="D184" s="117" t="s">
        <v>283</v>
      </c>
      <c r="E184" s="117" t="s">
        <v>283</v>
      </c>
      <c r="F184" s="117" t="s">
        <v>283</v>
      </c>
      <c r="G184" s="117"/>
      <c r="H184" s="117"/>
      <c r="I184" s="117"/>
      <c r="J184" s="117"/>
      <c r="K184" s="117" t="s">
        <v>283</v>
      </c>
      <c r="L184" s="114">
        <v>14302.609972560002</v>
      </c>
      <c r="M184" s="115">
        <v>7866.435484908002</v>
      </c>
    </row>
    <row r="185" spans="1:13" s="118" customFormat="1" ht="15.75" thickBot="1">
      <c r="A185" s="111" t="s">
        <v>284</v>
      </c>
      <c r="B185" s="116" t="s">
        <v>285</v>
      </c>
      <c r="C185" s="117" t="s">
        <v>285</v>
      </c>
      <c r="D185" s="117" t="s">
        <v>285</v>
      </c>
      <c r="E185" s="117" t="s">
        <v>285</v>
      </c>
      <c r="F185" s="117" t="s">
        <v>285</v>
      </c>
      <c r="G185" s="117"/>
      <c r="H185" s="117"/>
      <c r="I185" s="117"/>
      <c r="J185" s="117"/>
      <c r="K185" s="117" t="s">
        <v>285</v>
      </c>
      <c r="L185" s="114">
        <v>7502.383200000001</v>
      </c>
      <c r="M185" s="115">
        <v>4126.310760000001</v>
      </c>
    </row>
    <row r="186" spans="1:13" s="118" customFormat="1" ht="15.75" thickBot="1">
      <c r="A186" s="111" t="s">
        <v>286</v>
      </c>
      <c r="B186" s="116" t="s">
        <v>287</v>
      </c>
      <c r="C186" s="117" t="s">
        <v>287</v>
      </c>
      <c r="D186" s="117" t="s">
        <v>287</v>
      </c>
      <c r="E186" s="117" t="s">
        <v>287</v>
      </c>
      <c r="F186" s="117" t="s">
        <v>287</v>
      </c>
      <c r="G186" s="117"/>
      <c r="H186" s="117"/>
      <c r="I186" s="117"/>
      <c r="J186" s="117"/>
      <c r="K186" s="117" t="s">
        <v>287</v>
      </c>
      <c r="L186" s="114">
        <v>9086.267424000003</v>
      </c>
      <c r="M186" s="115">
        <v>4997.447083200002</v>
      </c>
    </row>
    <row r="187" spans="1:13" s="118" customFormat="1" ht="15.75" thickBot="1">
      <c r="A187" s="111" t="s">
        <v>288</v>
      </c>
      <c r="B187" s="116" t="s">
        <v>289</v>
      </c>
      <c r="C187" s="117" t="s">
        <v>289</v>
      </c>
      <c r="D187" s="117" t="s">
        <v>289</v>
      </c>
      <c r="E187" s="117" t="s">
        <v>289</v>
      </c>
      <c r="F187" s="117" t="s">
        <v>289</v>
      </c>
      <c r="G187" s="117"/>
      <c r="H187" s="117"/>
      <c r="I187" s="117"/>
      <c r="J187" s="117"/>
      <c r="K187" s="117" t="s">
        <v>289</v>
      </c>
      <c r="L187" s="114">
        <v>11591.603712</v>
      </c>
      <c r="M187" s="115">
        <v>6375.382041600001</v>
      </c>
    </row>
    <row r="188" spans="1:13" s="118" customFormat="1" ht="15.75" thickBot="1">
      <c r="A188" s="111" t="s">
        <v>290</v>
      </c>
      <c r="B188" s="116" t="s">
        <v>291</v>
      </c>
      <c r="C188" s="117" t="s">
        <v>291</v>
      </c>
      <c r="D188" s="117" t="s">
        <v>291</v>
      </c>
      <c r="E188" s="117" t="s">
        <v>291</v>
      </c>
      <c r="F188" s="117" t="s">
        <v>291</v>
      </c>
      <c r="G188" s="117"/>
      <c r="H188" s="117"/>
      <c r="I188" s="117"/>
      <c r="J188" s="117"/>
      <c r="K188" s="117" t="s">
        <v>291</v>
      </c>
      <c r="L188" s="114">
        <v>14503.587855120002</v>
      </c>
      <c r="M188" s="115">
        <v>7976.973320316002</v>
      </c>
    </row>
    <row r="189" spans="1:13" s="118" customFormat="1" ht="15.75" customHeight="1" thickBot="1">
      <c r="A189" s="111" t="s">
        <v>672</v>
      </c>
      <c r="B189" s="116" t="s">
        <v>674</v>
      </c>
      <c r="C189" s="117" t="s">
        <v>293</v>
      </c>
      <c r="D189" s="117" t="s">
        <v>293</v>
      </c>
      <c r="E189" s="117" t="s">
        <v>293</v>
      </c>
      <c r="F189" s="117" t="s">
        <v>293</v>
      </c>
      <c r="G189" s="117"/>
      <c r="H189" s="117"/>
      <c r="I189" s="117"/>
      <c r="J189" s="117"/>
      <c r="K189" s="117" t="s">
        <v>293</v>
      </c>
      <c r="L189" s="114">
        <v>5654.518272000001</v>
      </c>
      <c r="M189" s="115">
        <v>3109.985049600001</v>
      </c>
    </row>
    <row r="190" spans="1:13" s="118" customFormat="1" ht="15.75" customHeight="1" thickBot="1">
      <c r="A190" s="111" t="s">
        <v>673</v>
      </c>
      <c r="B190" s="116" t="s">
        <v>675</v>
      </c>
      <c r="C190" s="117" t="s">
        <v>293</v>
      </c>
      <c r="D190" s="117" t="s">
        <v>293</v>
      </c>
      <c r="E190" s="117" t="s">
        <v>293</v>
      </c>
      <c r="F190" s="117" t="s">
        <v>293</v>
      </c>
      <c r="G190" s="117"/>
      <c r="H190" s="117"/>
      <c r="I190" s="117"/>
      <c r="J190" s="117"/>
      <c r="K190" s="117" t="s">
        <v>293</v>
      </c>
      <c r="L190" s="114">
        <v>5959.772832000001</v>
      </c>
      <c r="M190" s="115">
        <v>3277.8750576000007</v>
      </c>
    </row>
    <row r="191" spans="1:13" s="118" customFormat="1" ht="15.75" thickBot="1">
      <c r="A191" s="111" t="s">
        <v>292</v>
      </c>
      <c r="B191" s="116" t="s">
        <v>293</v>
      </c>
      <c r="C191" s="117" t="s">
        <v>293</v>
      </c>
      <c r="D191" s="117" t="s">
        <v>293</v>
      </c>
      <c r="E191" s="117" t="s">
        <v>293</v>
      </c>
      <c r="F191" s="117" t="s">
        <v>293</v>
      </c>
      <c r="G191" s="117"/>
      <c r="H191" s="117"/>
      <c r="I191" s="117"/>
      <c r="J191" s="117"/>
      <c r="K191" s="117" t="s">
        <v>293</v>
      </c>
      <c r="L191" s="114">
        <v>7354.485216000001</v>
      </c>
      <c r="M191" s="115">
        <v>4044.966868800001</v>
      </c>
    </row>
    <row r="192" spans="1:13" s="118" customFormat="1" ht="15.75" thickBot="1">
      <c r="A192" s="111" t="s">
        <v>294</v>
      </c>
      <c r="B192" s="116" t="s">
        <v>295</v>
      </c>
      <c r="C192" s="117" t="s">
        <v>295</v>
      </c>
      <c r="D192" s="117" t="s">
        <v>295</v>
      </c>
      <c r="E192" s="117" t="s">
        <v>295</v>
      </c>
      <c r="F192" s="117" t="s">
        <v>295</v>
      </c>
      <c r="G192" s="117"/>
      <c r="H192" s="117"/>
      <c r="I192" s="117"/>
      <c r="J192" s="117"/>
      <c r="K192" s="117" t="s">
        <v>295</v>
      </c>
      <c r="L192" s="114">
        <v>8951.267520000001</v>
      </c>
      <c r="M192" s="115">
        <v>4923.197136000001</v>
      </c>
    </row>
    <row r="193" spans="1:13" s="118" customFormat="1" ht="15.75" thickBot="1">
      <c r="A193" s="111" t="s">
        <v>296</v>
      </c>
      <c r="B193" s="116" t="s">
        <v>297</v>
      </c>
      <c r="C193" s="117" t="s">
        <v>297</v>
      </c>
      <c r="D193" s="117" t="s">
        <v>297</v>
      </c>
      <c r="E193" s="117" t="s">
        <v>297</v>
      </c>
      <c r="F193" s="117" t="s">
        <v>297</v>
      </c>
      <c r="G193" s="117"/>
      <c r="H193" s="117"/>
      <c r="I193" s="117"/>
      <c r="J193" s="117"/>
      <c r="K193" s="117" t="s">
        <v>297</v>
      </c>
      <c r="L193" s="114">
        <v>10555.788672</v>
      </c>
      <c r="M193" s="115">
        <v>5805.683769600001</v>
      </c>
    </row>
    <row r="194" spans="1:13" s="118" customFormat="1" ht="15.75" thickBot="1">
      <c r="A194" s="111" t="s">
        <v>304</v>
      </c>
      <c r="B194" s="116" t="s">
        <v>305</v>
      </c>
      <c r="C194" s="117" t="s">
        <v>305</v>
      </c>
      <c r="D194" s="117" t="s">
        <v>305</v>
      </c>
      <c r="E194" s="117" t="s">
        <v>305</v>
      </c>
      <c r="F194" s="117" t="s">
        <v>305</v>
      </c>
      <c r="G194" s="117"/>
      <c r="H194" s="117"/>
      <c r="I194" s="117"/>
      <c r="J194" s="117"/>
      <c r="K194" s="117" t="s">
        <v>305</v>
      </c>
      <c r="L194" s="114">
        <v>14298.817937040007</v>
      </c>
      <c r="M194" s="115">
        <v>7864.349865372004</v>
      </c>
    </row>
    <row r="195" spans="1:13" s="118" customFormat="1" ht="15.75" thickBot="1">
      <c r="A195" s="111" t="s">
        <v>306</v>
      </c>
      <c r="B195" s="116" t="s">
        <v>307</v>
      </c>
      <c r="C195" s="117" t="s">
        <v>307</v>
      </c>
      <c r="D195" s="117" t="s">
        <v>307</v>
      </c>
      <c r="E195" s="117" t="s">
        <v>307</v>
      </c>
      <c r="F195" s="117" t="s">
        <v>307</v>
      </c>
      <c r="G195" s="117"/>
      <c r="H195" s="117"/>
      <c r="I195" s="117"/>
      <c r="J195" s="117"/>
      <c r="K195" s="117" t="s">
        <v>307</v>
      </c>
      <c r="L195" s="114">
        <v>7540.217568000001</v>
      </c>
      <c r="M195" s="115">
        <v>4147.119662400001</v>
      </c>
    </row>
    <row r="196" spans="1:13" s="118" customFormat="1" ht="15.75" thickBot="1">
      <c r="A196" s="111" t="s">
        <v>4490</v>
      </c>
      <c r="B196" s="116" t="s">
        <v>4491</v>
      </c>
      <c r="C196" s="117" t="s">
        <v>4491</v>
      </c>
      <c r="D196" s="117" t="s">
        <v>4491</v>
      </c>
      <c r="E196" s="117" t="s">
        <v>4491</v>
      </c>
      <c r="F196" s="117" t="s">
        <v>4491</v>
      </c>
      <c r="G196" s="117"/>
      <c r="H196" s="117"/>
      <c r="I196" s="117"/>
      <c r="J196" s="117"/>
      <c r="K196" s="117" t="s">
        <v>4491</v>
      </c>
      <c r="L196" s="114">
        <v>9144.738720000001</v>
      </c>
      <c r="M196" s="115">
        <v>5029.606296000001</v>
      </c>
    </row>
    <row r="197" spans="1:13" s="118" customFormat="1" ht="15.75" thickBot="1">
      <c r="A197" s="111" t="s">
        <v>4492</v>
      </c>
      <c r="B197" s="116" t="s">
        <v>4493</v>
      </c>
      <c r="C197" s="117" t="s">
        <v>4493</v>
      </c>
      <c r="D197" s="117" t="s">
        <v>4493</v>
      </c>
      <c r="E197" s="117" t="s">
        <v>4493</v>
      </c>
      <c r="F197" s="117" t="s">
        <v>4493</v>
      </c>
      <c r="G197" s="117"/>
      <c r="H197" s="117"/>
      <c r="I197" s="117"/>
      <c r="J197" s="117"/>
      <c r="K197" s="117" t="s">
        <v>4493</v>
      </c>
      <c r="L197" s="114">
        <v>10758.189312000002</v>
      </c>
      <c r="M197" s="115">
        <v>5917.004121600002</v>
      </c>
    </row>
    <row r="198" spans="1:13" s="118" customFormat="1" ht="15.75" thickBot="1">
      <c r="A198" s="127" t="s">
        <v>4494</v>
      </c>
      <c r="B198" s="128" t="s">
        <v>4495</v>
      </c>
      <c r="C198" s="129" t="s">
        <v>4495</v>
      </c>
      <c r="D198" s="129" t="s">
        <v>4495</v>
      </c>
      <c r="E198" s="129" t="s">
        <v>4495</v>
      </c>
      <c r="F198" s="129" t="s">
        <v>4495</v>
      </c>
      <c r="G198" s="129"/>
      <c r="H198" s="129"/>
      <c r="I198" s="129"/>
      <c r="J198" s="129"/>
      <c r="K198" s="129" t="s">
        <v>4495</v>
      </c>
      <c r="L198" s="114">
        <v>14511.171926160001</v>
      </c>
      <c r="M198" s="115">
        <v>7981.144559388002</v>
      </c>
    </row>
    <row r="199" spans="1:13" s="118" customFormat="1" ht="16.5" customHeight="1" thickBot="1">
      <c r="A199" s="119" t="s">
        <v>1137</v>
      </c>
      <c r="B199" s="120"/>
      <c r="C199" s="120"/>
      <c r="D199" s="120"/>
      <c r="E199" s="120"/>
      <c r="F199" s="120"/>
      <c r="G199" s="120"/>
      <c r="H199" s="120"/>
      <c r="I199" s="120"/>
      <c r="J199" s="120"/>
      <c r="K199" s="121"/>
      <c r="L199" s="114">
        <v>0</v>
      </c>
      <c r="M199" s="115">
        <v>0</v>
      </c>
    </row>
    <row r="200" spans="1:13" s="118" customFormat="1" ht="15" customHeight="1" thickBot="1">
      <c r="A200" s="111" t="s">
        <v>4496</v>
      </c>
      <c r="B200" s="122" t="s">
        <v>4497</v>
      </c>
      <c r="C200" s="123"/>
      <c r="D200" s="123"/>
      <c r="E200" s="123"/>
      <c r="F200" s="123"/>
      <c r="G200" s="123"/>
      <c r="H200" s="123"/>
      <c r="I200" s="123"/>
      <c r="J200" s="123"/>
      <c r="K200" s="124"/>
      <c r="L200" s="114">
        <v>2463.9202224</v>
      </c>
      <c r="M200" s="115">
        <v>1355.1561223200001</v>
      </c>
    </row>
    <row r="201" spans="1:13" s="118" customFormat="1" ht="15.75" customHeight="1" thickBot="1">
      <c r="A201" s="111" t="s">
        <v>4498</v>
      </c>
      <c r="B201" s="116" t="s">
        <v>4499</v>
      </c>
      <c r="C201" s="117"/>
      <c r="D201" s="117"/>
      <c r="E201" s="117"/>
      <c r="F201" s="117"/>
      <c r="G201" s="117"/>
      <c r="H201" s="117"/>
      <c r="I201" s="117"/>
      <c r="J201" s="117"/>
      <c r="K201" s="130"/>
      <c r="L201" s="114">
        <v>3934.688284800001</v>
      </c>
      <c r="M201" s="115">
        <v>2164.078556640001</v>
      </c>
    </row>
    <row r="202" spans="1:13" s="118" customFormat="1" ht="15.75" customHeight="1" thickBot="1">
      <c r="A202" s="111" t="s">
        <v>4500</v>
      </c>
      <c r="B202" s="116" t="s">
        <v>4501</v>
      </c>
      <c r="C202" s="117"/>
      <c r="D202" s="117"/>
      <c r="E202" s="117"/>
      <c r="F202" s="117"/>
      <c r="G202" s="117"/>
      <c r="H202" s="117"/>
      <c r="I202" s="117"/>
      <c r="J202" s="117"/>
      <c r="K202" s="130"/>
      <c r="L202" s="114">
        <v>3746.7930240000005</v>
      </c>
      <c r="M202" s="115">
        <v>2060.7361632000006</v>
      </c>
    </row>
    <row r="203" spans="1:13" s="118" customFormat="1" ht="15.75" customHeight="1" thickBot="1">
      <c r="A203" s="111" t="s">
        <v>4502</v>
      </c>
      <c r="B203" s="116" t="s">
        <v>4503</v>
      </c>
      <c r="C203" s="117"/>
      <c r="D203" s="117"/>
      <c r="E203" s="117"/>
      <c r="F203" s="117"/>
      <c r="G203" s="117"/>
      <c r="H203" s="117"/>
      <c r="I203" s="117"/>
      <c r="J203" s="117"/>
      <c r="K203" s="130"/>
      <c r="L203" s="114">
        <v>8334.011712000001</v>
      </c>
      <c r="M203" s="115">
        <v>4583.706441600001</v>
      </c>
    </row>
    <row r="204" spans="1:13" s="118" customFormat="1" ht="15.75" customHeight="1" thickBot="1">
      <c r="A204" s="111" t="s">
        <v>4504</v>
      </c>
      <c r="B204" s="116" t="s">
        <v>4505</v>
      </c>
      <c r="C204" s="117"/>
      <c r="D204" s="117"/>
      <c r="E204" s="117"/>
      <c r="F204" s="117"/>
      <c r="G204" s="117"/>
      <c r="H204" s="117"/>
      <c r="I204" s="117"/>
      <c r="J204" s="117"/>
      <c r="K204" s="130"/>
      <c r="L204" s="114">
        <v>10095.88944</v>
      </c>
      <c r="M204" s="115">
        <v>5552.739192000001</v>
      </c>
    </row>
    <row r="205" spans="1:13" s="118" customFormat="1" ht="15.75" customHeight="1" thickBot="1">
      <c r="A205" s="111" t="s">
        <v>4506</v>
      </c>
      <c r="B205" s="116" t="s">
        <v>4507</v>
      </c>
      <c r="C205" s="117"/>
      <c r="D205" s="117"/>
      <c r="E205" s="117"/>
      <c r="F205" s="117"/>
      <c r="G205" s="117"/>
      <c r="H205" s="117"/>
      <c r="I205" s="117"/>
      <c r="J205" s="117"/>
      <c r="K205" s="130"/>
      <c r="L205" s="114">
        <v>11970.211968000001</v>
      </c>
      <c r="M205" s="115">
        <v>6583.616582400001</v>
      </c>
    </row>
    <row r="206" spans="1:13" s="118" customFormat="1" ht="15.75" customHeight="1" thickBot="1">
      <c r="A206" s="111" t="s">
        <v>4508</v>
      </c>
      <c r="B206" s="116" t="s">
        <v>4509</v>
      </c>
      <c r="C206" s="117"/>
      <c r="D206" s="117"/>
      <c r="E206" s="117"/>
      <c r="F206" s="117"/>
      <c r="G206" s="117"/>
      <c r="H206" s="117"/>
      <c r="I206" s="117"/>
      <c r="J206" s="117"/>
      <c r="K206" s="130"/>
      <c r="L206" s="114">
        <v>16046.144150400003</v>
      </c>
      <c r="M206" s="115">
        <v>8825.379282720003</v>
      </c>
    </row>
    <row r="207" spans="1:13" s="118" customFormat="1" ht="15.75" customHeight="1" thickBot="1">
      <c r="A207" s="111" t="s">
        <v>4510</v>
      </c>
      <c r="B207" s="116" t="s">
        <v>4511</v>
      </c>
      <c r="C207" s="117"/>
      <c r="D207" s="117"/>
      <c r="E207" s="117"/>
      <c r="F207" s="117"/>
      <c r="G207" s="117"/>
      <c r="H207" s="117"/>
      <c r="I207" s="117"/>
      <c r="J207" s="117"/>
      <c r="K207" s="130"/>
      <c r="L207" s="114">
        <v>8392.483008</v>
      </c>
      <c r="M207" s="115">
        <v>4615.8656544</v>
      </c>
    </row>
    <row r="208" spans="1:13" s="118" customFormat="1" ht="15.75" customHeight="1" thickBot="1">
      <c r="A208" s="111" t="s">
        <v>4512</v>
      </c>
      <c r="B208" s="116" t="s">
        <v>4513</v>
      </c>
      <c r="C208" s="117"/>
      <c r="D208" s="117"/>
      <c r="E208" s="117"/>
      <c r="F208" s="117"/>
      <c r="G208" s="117"/>
      <c r="H208" s="117"/>
      <c r="I208" s="117"/>
      <c r="J208" s="117"/>
      <c r="K208" s="130"/>
      <c r="L208" s="114">
        <v>10156.08048</v>
      </c>
      <c r="M208" s="115">
        <v>5585.844264</v>
      </c>
    </row>
    <row r="209" spans="1:13" s="118" customFormat="1" ht="15.75" customHeight="1" thickBot="1">
      <c r="A209" s="111" t="s">
        <v>4514</v>
      </c>
      <c r="B209" s="116" t="s">
        <v>4515</v>
      </c>
      <c r="C209" s="117"/>
      <c r="D209" s="117"/>
      <c r="E209" s="117"/>
      <c r="F209" s="117"/>
      <c r="G209" s="117"/>
      <c r="H209" s="117"/>
      <c r="I209" s="117"/>
      <c r="J209" s="117"/>
      <c r="K209" s="130"/>
      <c r="L209" s="114">
        <v>12190.471488000003</v>
      </c>
      <c r="M209" s="115">
        <v>6704.7593184000025</v>
      </c>
    </row>
    <row r="210" spans="1:13" s="118" customFormat="1" ht="15.75" customHeight="1" thickBot="1">
      <c r="A210" s="111" t="s">
        <v>4516</v>
      </c>
      <c r="B210" s="116" t="s">
        <v>4517</v>
      </c>
      <c r="C210" s="117"/>
      <c r="D210" s="117"/>
      <c r="E210" s="117"/>
      <c r="F210" s="117"/>
      <c r="G210" s="117"/>
      <c r="H210" s="117"/>
      <c r="I210" s="117"/>
      <c r="J210" s="117"/>
      <c r="K210" s="130"/>
      <c r="L210" s="114">
        <v>16224.36981984</v>
      </c>
      <c r="M210" s="115">
        <v>8923.403400912</v>
      </c>
    </row>
    <row r="211" spans="1:13" s="118" customFormat="1" ht="15.75" customHeight="1" thickBot="1">
      <c r="A211" s="111" t="s">
        <v>4518</v>
      </c>
      <c r="B211" s="116" t="s">
        <v>4519</v>
      </c>
      <c r="C211" s="117"/>
      <c r="D211" s="117"/>
      <c r="E211" s="117"/>
      <c r="F211" s="117"/>
      <c r="G211" s="117"/>
      <c r="H211" s="117"/>
      <c r="I211" s="117"/>
      <c r="J211" s="117"/>
      <c r="K211" s="130"/>
      <c r="L211" s="114">
        <v>8840.47632</v>
      </c>
      <c r="M211" s="115">
        <v>4862.261976000001</v>
      </c>
    </row>
    <row r="212" spans="1:13" s="118" customFormat="1" ht="15.75" customHeight="1" thickBot="1">
      <c r="A212" s="111" t="s">
        <v>4520</v>
      </c>
      <c r="B212" s="116" t="s">
        <v>4521</v>
      </c>
      <c r="C212" s="117"/>
      <c r="D212" s="117"/>
      <c r="E212" s="117"/>
      <c r="F212" s="117"/>
      <c r="G212" s="117"/>
      <c r="H212" s="117"/>
      <c r="I212" s="117"/>
      <c r="J212" s="117"/>
      <c r="K212" s="130"/>
      <c r="L212" s="114">
        <v>9632.418432</v>
      </c>
      <c r="M212" s="115">
        <v>5297.830137600001</v>
      </c>
    </row>
    <row r="213" spans="1:13" s="118" customFormat="1" ht="15.75" customHeight="1" thickBot="1">
      <c r="A213" s="111" t="s">
        <v>4522</v>
      </c>
      <c r="B213" s="116" t="s">
        <v>4523</v>
      </c>
      <c r="C213" s="117"/>
      <c r="D213" s="117"/>
      <c r="E213" s="117"/>
      <c r="F213" s="117"/>
      <c r="G213" s="117"/>
      <c r="H213" s="117"/>
      <c r="I213" s="117"/>
      <c r="J213" s="117"/>
      <c r="K213" s="130"/>
      <c r="L213" s="114">
        <v>9402.832608000002</v>
      </c>
      <c r="M213" s="115">
        <v>5171.557934400002</v>
      </c>
    </row>
    <row r="214" spans="1:13" s="118" customFormat="1" ht="15.75" customHeight="1" thickBot="1">
      <c r="A214" s="111" t="s">
        <v>4524</v>
      </c>
      <c r="B214" s="116" t="s">
        <v>4525</v>
      </c>
      <c r="C214" s="117"/>
      <c r="D214" s="117"/>
      <c r="E214" s="117"/>
      <c r="F214" s="117"/>
      <c r="G214" s="117"/>
      <c r="H214" s="117"/>
      <c r="I214" s="117"/>
      <c r="J214" s="117"/>
      <c r="K214" s="130"/>
      <c r="L214" s="114">
        <v>10427.800032000001</v>
      </c>
      <c r="M214" s="115">
        <v>5735.290017600001</v>
      </c>
    </row>
    <row r="215" spans="1:13" s="118" customFormat="1" ht="15.75" customHeight="1" thickBot="1">
      <c r="A215" s="111" t="s">
        <v>4526</v>
      </c>
      <c r="B215" s="116" t="s">
        <v>4527</v>
      </c>
      <c r="C215" s="117"/>
      <c r="D215" s="117"/>
      <c r="E215" s="117"/>
      <c r="F215" s="117"/>
      <c r="G215" s="117"/>
      <c r="H215" s="117"/>
      <c r="I215" s="117"/>
      <c r="J215" s="117"/>
      <c r="K215" s="130"/>
      <c r="L215" s="114">
        <v>12103.558271999998</v>
      </c>
      <c r="M215" s="115">
        <v>6656.9570496</v>
      </c>
    </row>
    <row r="216" spans="1:13" s="118" customFormat="1" ht="15.75" customHeight="1" thickBot="1">
      <c r="A216" s="111" t="s">
        <v>4528</v>
      </c>
      <c r="B216" s="116" t="s">
        <v>4529</v>
      </c>
      <c r="C216" s="117"/>
      <c r="D216" s="117"/>
      <c r="E216" s="117"/>
      <c r="F216" s="117"/>
      <c r="G216" s="117"/>
      <c r="H216" s="117"/>
      <c r="I216" s="117"/>
      <c r="J216" s="117"/>
      <c r="K216" s="130"/>
      <c r="L216" s="114">
        <v>13129.848576</v>
      </c>
      <c r="M216" s="115">
        <v>7221.4167168</v>
      </c>
    </row>
    <row r="217" spans="1:13" s="118" customFormat="1" ht="15.75" customHeight="1" thickBot="1">
      <c r="A217" s="111" t="s">
        <v>4530</v>
      </c>
      <c r="B217" s="116" t="s">
        <v>4531</v>
      </c>
      <c r="C217" s="117"/>
      <c r="D217" s="117"/>
      <c r="E217" s="117"/>
      <c r="F217" s="117"/>
      <c r="G217" s="117"/>
      <c r="H217" s="117"/>
      <c r="I217" s="117"/>
      <c r="J217" s="117"/>
      <c r="K217" s="130"/>
      <c r="L217" s="114">
        <v>16158.009198239999</v>
      </c>
      <c r="M217" s="115">
        <v>8886.905059032</v>
      </c>
    </row>
    <row r="218" spans="1:13" s="118" customFormat="1" ht="15.75" customHeight="1" thickBot="1">
      <c r="A218" s="111" t="s">
        <v>4532</v>
      </c>
      <c r="B218" s="116" t="s">
        <v>4533</v>
      </c>
      <c r="C218" s="117"/>
      <c r="D218" s="117"/>
      <c r="E218" s="117"/>
      <c r="F218" s="117"/>
      <c r="G218" s="117"/>
      <c r="H218" s="117"/>
      <c r="I218" s="117"/>
      <c r="J218" s="117"/>
      <c r="K218" s="130"/>
      <c r="L218" s="114">
        <v>17361.032466960005</v>
      </c>
      <c r="M218" s="115">
        <v>9548.567856828004</v>
      </c>
    </row>
    <row r="219" spans="1:13" s="118" customFormat="1" ht="15.75" customHeight="1" thickBot="1">
      <c r="A219" s="111" t="s">
        <v>4534</v>
      </c>
      <c r="B219" s="116" t="s">
        <v>308</v>
      </c>
      <c r="C219" s="117"/>
      <c r="D219" s="117"/>
      <c r="E219" s="117"/>
      <c r="F219" s="117"/>
      <c r="G219" s="117"/>
      <c r="H219" s="117"/>
      <c r="I219" s="117"/>
      <c r="J219" s="117"/>
      <c r="K219" s="130"/>
      <c r="L219" s="114">
        <v>9654.775104000002</v>
      </c>
      <c r="M219" s="115">
        <v>5310.126307200002</v>
      </c>
    </row>
    <row r="220" spans="1:13" s="118" customFormat="1" ht="15.75" customHeight="1" thickBot="1">
      <c r="A220" s="111" t="s">
        <v>4535</v>
      </c>
      <c r="B220" s="116" t="s">
        <v>309</v>
      </c>
      <c r="C220" s="117"/>
      <c r="D220" s="117"/>
      <c r="E220" s="117"/>
      <c r="F220" s="117"/>
      <c r="G220" s="117"/>
      <c r="H220" s="117"/>
      <c r="I220" s="117"/>
      <c r="J220" s="117"/>
      <c r="K220" s="130"/>
      <c r="L220" s="114">
        <v>11445.888480000001</v>
      </c>
      <c r="M220" s="115">
        <v>6295.238664000001</v>
      </c>
    </row>
    <row r="221" spans="1:13" s="118" customFormat="1" ht="15.75" customHeight="1" thickBot="1">
      <c r="A221" s="111" t="s">
        <v>4536</v>
      </c>
      <c r="B221" s="116" t="s">
        <v>310</v>
      </c>
      <c r="C221" s="117"/>
      <c r="D221" s="117"/>
      <c r="E221" s="117"/>
      <c r="F221" s="117"/>
      <c r="G221" s="117"/>
      <c r="H221" s="117"/>
      <c r="I221" s="117"/>
      <c r="J221" s="117"/>
      <c r="K221" s="130"/>
      <c r="L221" s="114">
        <v>13406.065920000003</v>
      </c>
      <c r="M221" s="115">
        <v>7373.336256000002</v>
      </c>
    </row>
    <row r="222" spans="1:13" s="118" customFormat="1" ht="15.75" customHeight="1" thickBot="1">
      <c r="A222" s="111" t="s">
        <v>4537</v>
      </c>
      <c r="B222" s="116" t="s">
        <v>311</v>
      </c>
      <c r="C222" s="117"/>
      <c r="D222" s="117"/>
      <c r="E222" s="117"/>
      <c r="F222" s="117"/>
      <c r="G222" s="117"/>
      <c r="H222" s="117"/>
      <c r="I222" s="117"/>
      <c r="J222" s="117"/>
      <c r="K222" s="130"/>
      <c r="L222" s="114">
        <v>17346.687321600002</v>
      </c>
      <c r="M222" s="115">
        <v>9540.678026880001</v>
      </c>
    </row>
    <row r="223" spans="1:13" s="118" customFormat="1" ht="15.75" customHeight="1" thickBot="1">
      <c r="A223" s="111" t="s">
        <v>312</v>
      </c>
      <c r="B223" s="116" t="s">
        <v>308</v>
      </c>
      <c r="C223" s="117"/>
      <c r="D223" s="117"/>
      <c r="E223" s="117"/>
      <c r="F223" s="117"/>
      <c r="G223" s="117"/>
      <c r="H223" s="117"/>
      <c r="I223" s="117"/>
      <c r="J223" s="117"/>
      <c r="K223" s="130"/>
      <c r="L223" s="114">
        <v>10142.19024</v>
      </c>
      <c r="M223" s="115">
        <v>5578.204632</v>
      </c>
    </row>
    <row r="224" spans="1:13" s="118" customFormat="1" ht="15.75" customHeight="1" thickBot="1">
      <c r="A224" s="111" t="s">
        <v>313</v>
      </c>
      <c r="B224" s="116" t="s">
        <v>309</v>
      </c>
      <c r="C224" s="117"/>
      <c r="D224" s="117"/>
      <c r="E224" s="117"/>
      <c r="F224" s="117"/>
      <c r="G224" s="117"/>
      <c r="H224" s="117"/>
      <c r="I224" s="117"/>
      <c r="J224" s="117"/>
      <c r="K224" s="130"/>
      <c r="L224" s="114">
        <v>12256.615488000005</v>
      </c>
      <c r="M224" s="115">
        <v>6741.138518400003</v>
      </c>
    </row>
    <row r="225" spans="1:13" s="118" customFormat="1" ht="15.75" customHeight="1" thickBot="1">
      <c r="A225" s="111" t="s">
        <v>314</v>
      </c>
      <c r="B225" s="116" t="s">
        <v>310</v>
      </c>
      <c r="C225" s="117"/>
      <c r="D225" s="117"/>
      <c r="E225" s="117"/>
      <c r="F225" s="117"/>
      <c r="G225" s="117"/>
      <c r="H225" s="117"/>
      <c r="I225" s="117"/>
      <c r="J225" s="117"/>
      <c r="K225" s="130"/>
      <c r="L225" s="114">
        <v>13928.735808000001</v>
      </c>
      <c r="M225" s="115">
        <v>7660.804694400002</v>
      </c>
    </row>
    <row r="226" spans="1:13" s="118" customFormat="1" ht="15.75" customHeight="1" thickBot="1">
      <c r="A226" s="111" t="s">
        <v>315</v>
      </c>
      <c r="B226" s="116" t="s">
        <v>311</v>
      </c>
      <c r="C226" s="117"/>
      <c r="D226" s="117"/>
      <c r="E226" s="117"/>
      <c r="F226" s="117"/>
      <c r="G226" s="117"/>
      <c r="H226" s="117"/>
      <c r="I226" s="117"/>
      <c r="J226" s="117"/>
      <c r="K226" s="130"/>
      <c r="L226" s="114">
        <v>17868.07137024</v>
      </c>
      <c r="M226" s="115">
        <v>9827.439253632001</v>
      </c>
    </row>
    <row r="227" spans="1:13" s="118" customFormat="1" ht="15.75" customHeight="1" thickBot="1">
      <c r="A227" s="111" t="s">
        <v>316</v>
      </c>
      <c r="B227" s="116" t="s">
        <v>317</v>
      </c>
      <c r="C227" s="117"/>
      <c r="D227" s="117"/>
      <c r="E227" s="117"/>
      <c r="F227" s="117"/>
      <c r="G227" s="117"/>
      <c r="H227" s="117"/>
      <c r="I227" s="117"/>
      <c r="J227" s="117"/>
      <c r="K227" s="130"/>
      <c r="L227" s="114">
        <v>10579.005216000001</v>
      </c>
      <c r="M227" s="115">
        <v>5818.452868800001</v>
      </c>
    </row>
    <row r="228" spans="1:13" s="118" customFormat="1" ht="15.75" customHeight="1" thickBot="1">
      <c r="A228" s="111" t="s">
        <v>318</v>
      </c>
      <c r="B228" s="116" t="s">
        <v>319</v>
      </c>
      <c r="C228" s="117"/>
      <c r="D228" s="117"/>
      <c r="E228" s="117"/>
      <c r="F228" s="117"/>
      <c r="G228" s="117"/>
      <c r="H228" s="117"/>
      <c r="I228" s="117"/>
      <c r="J228" s="117"/>
      <c r="K228" s="130"/>
      <c r="L228" s="114">
        <v>11191.23408</v>
      </c>
      <c r="M228" s="115">
        <v>6155.178744000001</v>
      </c>
    </row>
    <row r="229" spans="1:13" s="118" customFormat="1" ht="15.75" customHeight="1" thickBot="1">
      <c r="A229" s="111" t="s">
        <v>320</v>
      </c>
      <c r="B229" s="116" t="s">
        <v>321</v>
      </c>
      <c r="C229" s="117"/>
      <c r="D229" s="117"/>
      <c r="E229" s="117"/>
      <c r="F229" s="117"/>
      <c r="G229" s="117"/>
      <c r="H229" s="117"/>
      <c r="I229" s="117"/>
      <c r="J229" s="117"/>
      <c r="K229" s="130"/>
      <c r="L229" s="114">
        <v>12981.024576000002</v>
      </c>
      <c r="M229" s="115">
        <v>7139.563516800002</v>
      </c>
    </row>
    <row r="230" spans="1:13" s="118" customFormat="1" ht="15.75" customHeight="1" thickBot="1">
      <c r="A230" s="111" t="s">
        <v>322</v>
      </c>
      <c r="B230" s="116" t="s">
        <v>323</v>
      </c>
      <c r="C230" s="117"/>
      <c r="D230" s="117"/>
      <c r="E230" s="117"/>
      <c r="F230" s="117"/>
      <c r="G230" s="117"/>
      <c r="H230" s="117"/>
      <c r="I230" s="117"/>
      <c r="J230" s="117"/>
      <c r="K230" s="130"/>
      <c r="L230" s="114">
        <v>13232.239488000001</v>
      </c>
      <c r="M230" s="115">
        <v>7277.731718400001</v>
      </c>
    </row>
    <row r="231" spans="1:13" s="118" customFormat="1" ht="15.75" customHeight="1" thickBot="1">
      <c r="A231" s="111" t="s">
        <v>324</v>
      </c>
      <c r="B231" s="116" t="s">
        <v>325</v>
      </c>
      <c r="C231" s="117"/>
      <c r="D231" s="117"/>
      <c r="E231" s="117"/>
      <c r="F231" s="117"/>
      <c r="G231" s="117"/>
      <c r="H231" s="117"/>
      <c r="I231" s="117"/>
      <c r="J231" s="117"/>
      <c r="K231" s="130"/>
      <c r="L231" s="114">
        <v>14374.017216</v>
      </c>
      <c r="M231" s="115">
        <v>7905.709468800001</v>
      </c>
    </row>
    <row r="232" spans="1:13" s="118" customFormat="1" ht="15.75" customHeight="1" thickBot="1">
      <c r="A232" s="111" t="s">
        <v>326</v>
      </c>
      <c r="B232" s="116" t="s">
        <v>327</v>
      </c>
      <c r="C232" s="117"/>
      <c r="D232" s="117"/>
      <c r="E232" s="117"/>
      <c r="F232" s="117"/>
      <c r="G232" s="117"/>
      <c r="H232" s="117"/>
      <c r="I232" s="117"/>
      <c r="J232" s="117"/>
      <c r="K232" s="130"/>
      <c r="L232" s="114">
        <v>15037.17696</v>
      </c>
      <c r="M232" s="115">
        <v>8270.447328</v>
      </c>
    </row>
    <row r="233" spans="1:13" s="118" customFormat="1" ht="15.75" customHeight="1" thickBot="1">
      <c r="A233" s="111" t="s">
        <v>328</v>
      </c>
      <c r="B233" s="116" t="s">
        <v>329</v>
      </c>
      <c r="C233" s="117"/>
      <c r="D233" s="117"/>
      <c r="E233" s="117"/>
      <c r="F233" s="117"/>
      <c r="G233" s="117"/>
      <c r="H233" s="117"/>
      <c r="I233" s="117"/>
      <c r="J233" s="117"/>
      <c r="K233" s="130"/>
      <c r="L233" s="114">
        <v>18334.491739200002</v>
      </c>
      <c r="M233" s="115">
        <v>10083.970456560002</v>
      </c>
    </row>
    <row r="234" spans="1:13" s="118" customFormat="1" ht="15.75" customHeight="1" thickBot="1">
      <c r="A234" s="111" t="s">
        <v>330</v>
      </c>
      <c r="B234" s="116" t="s">
        <v>331</v>
      </c>
      <c r="C234" s="117"/>
      <c r="D234" s="117"/>
      <c r="E234" s="117"/>
      <c r="F234" s="117"/>
      <c r="G234" s="117"/>
      <c r="H234" s="117"/>
      <c r="I234" s="117"/>
      <c r="J234" s="117"/>
      <c r="K234" s="130"/>
      <c r="L234" s="114">
        <v>19127.02716288</v>
      </c>
      <c r="M234" s="115">
        <v>10519.864939584</v>
      </c>
    </row>
    <row r="235" spans="1:13" s="118" customFormat="1" ht="15.75" customHeight="1" thickBot="1">
      <c r="A235" s="111" t="s">
        <v>332</v>
      </c>
      <c r="B235" s="116" t="s">
        <v>333</v>
      </c>
      <c r="C235" s="117"/>
      <c r="D235" s="117"/>
      <c r="E235" s="117"/>
      <c r="F235" s="117"/>
      <c r="G235" s="117"/>
      <c r="H235" s="117"/>
      <c r="I235" s="117"/>
      <c r="J235" s="117"/>
      <c r="K235" s="130"/>
      <c r="L235" s="114">
        <v>10702.826784000003</v>
      </c>
      <c r="M235" s="115">
        <v>5886.554731200002</v>
      </c>
    </row>
    <row r="236" spans="1:13" s="118" customFormat="1" ht="15.75" customHeight="1" thickBot="1">
      <c r="A236" s="111" t="s">
        <v>334</v>
      </c>
      <c r="B236" s="116" t="s">
        <v>335</v>
      </c>
      <c r="C236" s="117"/>
      <c r="D236" s="117"/>
      <c r="E236" s="117"/>
      <c r="F236" s="117"/>
      <c r="G236" s="117"/>
      <c r="H236" s="117"/>
      <c r="I236" s="117"/>
      <c r="J236" s="117"/>
      <c r="K236" s="130"/>
      <c r="L236" s="114">
        <v>11543.781600000002</v>
      </c>
      <c r="M236" s="115">
        <v>6349.079880000002</v>
      </c>
    </row>
    <row r="237" spans="1:13" s="118" customFormat="1" ht="15.75" customHeight="1" thickBot="1">
      <c r="A237" s="111" t="s">
        <v>336</v>
      </c>
      <c r="B237" s="116" t="s">
        <v>337</v>
      </c>
      <c r="C237" s="117"/>
      <c r="D237" s="117"/>
      <c r="E237" s="117"/>
      <c r="F237" s="117"/>
      <c r="G237" s="117"/>
      <c r="H237" s="117"/>
      <c r="I237" s="117"/>
      <c r="J237" s="117"/>
      <c r="K237" s="130"/>
      <c r="L237" s="114">
        <v>12453.526176000001</v>
      </c>
      <c r="M237" s="115">
        <v>6849.439396800001</v>
      </c>
    </row>
    <row r="238" spans="1:13" s="118" customFormat="1" ht="15.75" customHeight="1" thickBot="1">
      <c r="A238" s="111" t="s">
        <v>338</v>
      </c>
      <c r="B238" s="116" t="s">
        <v>339</v>
      </c>
      <c r="C238" s="117"/>
      <c r="D238" s="117"/>
      <c r="E238" s="117"/>
      <c r="F238" s="117"/>
      <c r="G238" s="117"/>
      <c r="H238" s="117"/>
      <c r="I238" s="117"/>
      <c r="J238" s="117"/>
      <c r="K238" s="130"/>
      <c r="L238" s="114">
        <v>13324.576512000001</v>
      </c>
      <c r="M238" s="115">
        <v>7328.517081600002</v>
      </c>
    </row>
    <row r="239" spans="1:13" s="118" customFormat="1" ht="15.75" customHeight="1" thickBot="1">
      <c r="A239" s="111" t="s">
        <v>340</v>
      </c>
      <c r="B239" s="116" t="s">
        <v>341</v>
      </c>
      <c r="C239" s="117"/>
      <c r="D239" s="117"/>
      <c r="E239" s="117"/>
      <c r="F239" s="117"/>
      <c r="G239" s="117"/>
      <c r="H239" s="117"/>
      <c r="I239" s="117"/>
      <c r="J239" s="117"/>
      <c r="K239" s="130"/>
      <c r="L239" s="114">
        <v>14440.690368</v>
      </c>
      <c r="M239" s="115">
        <v>7942.3797024000005</v>
      </c>
    </row>
    <row r="240" spans="1:13" s="118" customFormat="1" ht="15.75" customHeight="1" thickBot="1">
      <c r="A240" s="111" t="s">
        <v>342</v>
      </c>
      <c r="B240" s="116" t="s">
        <v>339</v>
      </c>
      <c r="C240" s="117"/>
      <c r="D240" s="117"/>
      <c r="E240" s="117"/>
      <c r="F240" s="117"/>
      <c r="G240" s="117"/>
      <c r="H240" s="117"/>
      <c r="I240" s="117"/>
      <c r="J240" s="117"/>
      <c r="K240" s="130"/>
      <c r="L240" s="114">
        <v>15390.782784000003</v>
      </c>
      <c r="M240" s="115">
        <v>8464.930531200001</v>
      </c>
    </row>
    <row r="241" spans="1:13" s="118" customFormat="1" ht="15.75" customHeight="1" thickBot="1">
      <c r="A241" s="111" t="s">
        <v>343</v>
      </c>
      <c r="B241" s="116" t="s">
        <v>344</v>
      </c>
      <c r="C241" s="117"/>
      <c r="D241" s="117"/>
      <c r="E241" s="117"/>
      <c r="F241" s="117"/>
      <c r="G241" s="117"/>
      <c r="H241" s="117"/>
      <c r="I241" s="117"/>
      <c r="J241" s="117"/>
      <c r="K241" s="130"/>
      <c r="L241" s="114">
        <v>18149.6300076</v>
      </c>
      <c r="M241" s="115">
        <v>9982.296504180002</v>
      </c>
    </row>
    <row r="242" spans="1:13" s="118" customFormat="1" ht="15.75" customHeight="1" thickBot="1">
      <c r="A242" s="111" t="s">
        <v>345</v>
      </c>
      <c r="B242" s="116" t="s">
        <v>346</v>
      </c>
      <c r="C242" s="117"/>
      <c r="D242" s="117"/>
      <c r="E242" s="117"/>
      <c r="F242" s="117"/>
      <c r="G242" s="117"/>
      <c r="H242" s="117"/>
      <c r="I242" s="117"/>
      <c r="J242" s="117"/>
      <c r="K242" s="130"/>
      <c r="L242" s="114">
        <v>19366.87340952</v>
      </c>
      <c r="M242" s="115">
        <v>10651.780375236001</v>
      </c>
    </row>
    <row r="243" spans="1:13" s="118" customFormat="1" ht="15.75" customHeight="1" thickBot="1">
      <c r="A243" s="111" t="s">
        <v>347</v>
      </c>
      <c r="B243" s="116" t="s">
        <v>348</v>
      </c>
      <c r="C243" s="117"/>
      <c r="D243" s="117"/>
      <c r="E243" s="117"/>
      <c r="F243" s="117"/>
      <c r="G243" s="117"/>
      <c r="H243" s="117"/>
      <c r="I243" s="117"/>
      <c r="J243" s="117"/>
      <c r="K243" s="130"/>
      <c r="L243" s="114">
        <v>8616.049728000002</v>
      </c>
      <c r="M243" s="115">
        <v>4738.827350400002</v>
      </c>
    </row>
    <row r="244" spans="1:13" s="118" customFormat="1" ht="15.75" customHeight="1" thickBot="1">
      <c r="A244" s="111" t="s">
        <v>349</v>
      </c>
      <c r="B244" s="116" t="s">
        <v>350</v>
      </c>
      <c r="C244" s="117"/>
      <c r="D244" s="117"/>
      <c r="E244" s="117"/>
      <c r="F244" s="117"/>
      <c r="G244" s="117"/>
      <c r="H244" s="117"/>
      <c r="I244" s="117"/>
      <c r="J244" s="117"/>
      <c r="K244" s="130"/>
      <c r="L244" s="114">
        <v>10375.347839999999</v>
      </c>
      <c r="M244" s="115">
        <v>5706.441312</v>
      </c>
    </row>
    <row r="245" spans="1:13" s="118" customFormat="1" ht="15.75" customHeight="1" thickBot="1">
      <c r="A245" s="111" t="s">
        <v>351</v>
      </c>
      <c r="B245" s="116" t="s">
        <v>352</v>
      </c>
      <c r="C245" s="117"/>
      <c r="D245" s="117"/>
      <c r="E245" s="117"/>
      <c r="F245" s="117"/>
      <c r="G245" s="117"/>
      <c r="H245" s="117"/>
      <c r="I245" s="117"/>
      <c r="J245" s="117"/>
      <c r="K245" s="130"/>
      <c r="L245" s="114">
        <v>12185.709120000001</v>
      </c>
      <c r="M245" s="115">
        <v>6702.140016000001</v>
      </c>
    </row>
    <row r="246" spans="1:13" s="118" customFormat="1" ht="15.75" customHeight="1" thickBot="1">
      <c r="A246" s="111" t="s">
        <v>353</v>
      </c>
      <c r="B246" s="116" t="s">
        <v>354</v>
      </c>
      <c r="C246" s="117"/>
      <c r="D246" s="117"/>
      <c r="E246" s="117"/>
      <c r="F246" s="117"/>
      <c r="G246" s="117"/>
      <c r="H246" s="117"/>
      <c r="I246" s="117"/>
      <c r="J246" s="117"/>
      <c r="K246" s="130"/>
      <c r="L246" s="114">
        <v>16201.61760672</v>
      </c>
      <c r="M246" s="115">
        <v>8910.889683696001</v>
      </c>
    </row>
    <row r="247" spans="1:13" s="118" customFormat="1" ht="15.75" customHeight="1" thickBot="1">
      <c r="A247" s="111" t="s">
        <v>355</v>
      </c>
      <c r="B247" s="116" t="s">
        <v>356</v>
      </c>
      <c r="C247" s="117"/>
      <c r="D247" s="117"/>
      <c r="E247" s="117"/>
      <c r="F247" s="117"/>
      <c r="G247" s="117"/>
      <c r="H247" s="117"/>
      <c r="I247" s="117"/>
      <c r="J247" s="117"/>
      <c r="K247" s="130"/>
      <c r="L247" s="114">
        <v>8806.213728</v>
      </c>
      <c r="M247" s="115">
        <v>4843.4175504</v>
      </c>
    </row>
    <row r="248" spans="1:13" s="118" customFormat="1" ht="15.75" customHeight="1" thickBot="1">
      <c r="A248" s="111" t="s">
        <v>758</v>
      </c>
      <c r="B248" s="116" t="s">
        <v>759</v>
      </c>
      <c r="C248" s="117"/>
      <c r="D248" s="117"/>
      <c r="E248" s="117"/>
      <c r="F248" s="117"/>
      <c r="G248" s="117"/>
      <c r="H248" s="117"/>
      <c r="I248" s="117"/>
      <c r="J248" s="117"/>
      <c r="K248" s="130"/>
      <c r="L248" s="114">
        <v>10571.530944000002</v>
      </c>
      <c r="M248" s="115">
        <v>5814.342019200001</v>
      </c>
    </row>
    <row r="249" spans="1:13" s="118" customFormat="1" ht="15.75" customHeight="1" thickBot="1">
      <c r="A249" s="111" t="s">
        <v>760</v>
      </c>
      <c r="B249" s="116" t="s">
        <v>761</v>
      </c>
      <c r="C249" s="117"/>
      <c r="D249" s="117"/>
      <c r="E249" s="117"/>
      <c r="F249" s="117"/>
      <c r="G249" s="117"/>
      <c r="H249" s="117"/>
      <c r="I249" s="117"/>
      <c r="J249" s="117"/>
      <c r="K249" s="130"/>
      <c r="L249" s="114">
        <v>12358.34496</v>
      </c>
      <c r="M249" s="115">
        <v>6797.089728000001</v>
      </c>
    </row>
    <row r="250" spans="1:13" s="118" customFormat="1" ht="15.75" customHeight="1" thickBot="1">
      <c r="A250" s="111" t="s">
        <v>762</v>
      </c>
      <c r="B250" s="116" t="s">
        <v>763</v>
      </c>
      <c r="C250" s="117"/>
      <c r="D250" s="117"/>
      <c r="E250" s="117"/>
      <c r="F250" s="117"/>
      <c r="G250" s="117"/>
      <c r="H250" s="117"/>
      <c r="I250" s="117"/>
      <c r="J250" s="117"/>
      <c r="K250" s="130"/>
      <c r="L250" s="114">
        <v>16486.16611824</v>
      </c>
      <c r="M250" s="115">
        <v>9067.391365032</v>
      </c>
    </row>
    <row r="251" spans="1:13" s="118" customFormat="1" ht="15.75" customHeight="1" thickBot="1">
      <c r="A251" s="111" t="s">
        <v>764</v>
      </c>
      <c r="B251" s="116" t="s">
        <v>765</v>
      </c>
      <c r="C251" s="117"/>
      <c r="D251" s="117"/>
      <c r="E251" s="117"/>
      <c r="F251" s="117"/>
      <c r="G251" s="117"/>
      <c r="H251" s="117"/>
      <c r="I251" s="117"/>
      <c r="J251" s="117"/>
      <c r="K251" s="130"/>
      <c r="L251" s="114">
        <v>8663.342688</v>
      </c>
      <c r="M251" s="115">
        <v>4764.838478400001</v>
      </c>
    </row>
    <row r="252" spans="1:13" s="118" customFormat="1" ht="15.75" customHeight="1" thickBot="1">
      <c r="A252" s="111" t="s">
        <v>766</v>
      </c>
      <c r="B252" s="116" t="s">
        <v>767</v>
      </c>
      <c r="C252" s="117"/>
      <c r="D252" s="117"/>
      <c r="E252" s="117"/>
      <c r="F252" s="117"/>
      <c r="G252" s="117"/>
      <c r="H252" s="117"/>
      <c r="I252" s="117"/>
      <c r="J252" s="117"/>
      <c r="K252" s="130" t="s">
        <v>767</v>
      </c>
      <c r="L252" s="114">
        <v>9825.029760000001</v>
      </c>
      <c r="M252" s="115">
        <v>5403.766368000001</v>
      </c>
    </row>
    <row r="253" spans="1:13" ht="15.75" customHeight="1" thickBot="1">
      <c r="A253" s="23" t="s">
        <v>768</v>
      </c>
      <c r="B253" s="73" t="s">
        <v>769</v>
      </c>
      <c r="C253" s="74"/>
      <c r="D253" s="74"/>
      <c r="E253" s="74"/>
      <c r="F253" s="74"/>
      <c r="G253" s="74"/>
      <c r="H253" s="74"/>
      <c r="I253" s="74"/>
      <c r="J253" s="74"/>
      <c r="K253" s="75" t="s">
        <v>769</v>
      </c>
      <c r="L253" s="50">
        <v>11055.506592000002</v>
      </c>
      <c r="M253" s="51">
        <v>6080.528625600002</v>
      </c>
    </row>
    <row r="254" spans="1:13" ht="15.75" customHeight="1" thickBot="1">
      <c r="A254" s="23" t="s">
        <v>770</v>
      </c>
      <c r="B254" s="73" t="s">
        <v>771</v>
      </c>
      <c r="C254" s="74"/>
      <c r="D254" s="74"/>
      <c r="E254" s="74"/>
      <c r="F254" s="74"/>
      <c r="G254" s="74"/>
      <c r="H254" s="74"/>
      <c r="I254" s="74"/>
      <c r="J254" s="74"/>
      <c r="K254" s="75" t="s">
        <v>771</v>
      </c>
      <c r="L254" s="50">
        <v>12138.945312</v>
      </c>
      <c r="M254" s="51">
        <v>6676.419921600001</v>
      </c>
    </row>
    <row r="255" spans="1:13" ht="15.75" customHeight="1" thickBot="1">
      <c r="A255" s="23" t="s">
        <v>772</v>
      </c>
      <c r="B255" s="73" t="s">
        <v>773</v>
      </c>
      <c r="C255" s="74"/>
      <c r="D255" s="74"/>
      <c r="E255" s="74"/>
      <c r="F255" s="74"/>
      <c r="G255" s="74"/>
      <c r="H255" s="74"/>
      <c r="I255" s="74"/>
      <c r="J255" s="74"/>
      <c r="K255" s="75" t="s">
        <v>773</v>
      </c>
      <c r="L255" s="50">
        <v>12998.883456000001</v>
      </c>
      <c r="M255" s="51">
        <v>7149.385900800002</v>
      </c>
    </row>
    <row r="256" spans="1:13" ht="15.75" customHeight="1" thickBot="1">
      <c r="A256" s="23" t="s">
        <v>774</v>
      </c>
      <c r="B256" s="73" t="s">
        <v>775</v>
      </c>
      <c r="C256" s="74"/>
      <c r="D256" s="74"/>
      <c r="E256" s="74"/>
      <c r="F256" s="74"/>
      <c r="G256" s="74"/>
      <c r="H256" s="74"/>
      <c r="I256" s="74"/>
      <c r="J256" s="74"/>
      <c r="K256" s="75" t="s">
        <v>775</v>
      </c>
      <c r="L256" s="50">
        <v>14494.267008000003</v>
      </c>
      <c r="M256" s="51">
        <v>7971.8468544000025</v>
      </c>
    </row>
    <row r="257" spans="1:13" ht="15.75" customHeight="1" thickBot="1">
      <c r="A257" s="23" t="s">
        <v>776</v>
      </c>
      <c r="B257" s="73" t="s">
        <v>777</v>
      </c>
      <c r="C257" s="74"/>
      <c r="D257" s="74"/>
      <c r="E257" s="74"/>
      <c r="F257" s="74"/>
      <c r="G257" s="74"/>
      <c r="H257" s="74"/>
      <c r="I257" s="74"/>
      <c r="J257" s="74"/>
      <c r="K257" s="75" t="s">
        <v>777</v>
      </c>
      <c r="L257" s="50">
        <v>17611.306811280003</v>
      </c>
      <c r="M257" s="51">
        <v>9686.218746204002</v>
      </c>
    </row>
    <row r="258" spans="1:13" ht="15.75" customHeight="1" thickBot="1">
      <c r="A258" s="23" t="s">
        <v>778</v>
      </c>
      <c r="B258" s="73" t="s">
        <v>779</v>
      </c>
      <c r="C258" s="74"/>
      <c r="D258" s="74"/>
      <c r="E258" s="74"/>
      <c r="F258" s="74"/>
      <c r="G258" s="74"/>
      <c r="H258" s="74"/>
      <c r="I258" s="74"/>
      <c r="J258" s="74"/>
      <c r="K258" s="75" t="s">
        <v>779</v>
      </c>
      <c r="L258" s="50">
        <v>19079.772566400003</v>
      </c>
      <c r="M258" s="51">
        <v>10493.874911520003</v>
      </c>
    </row>
    <row r="259" spans="1:13" ht="15.75" customHeight="1" thickBot="1">
      <c r="A259" s="23" t="s">
        <v>780</v>
      </c>
      <c r="B259" s="73" t="s">
        <v>781</v>
      </c>
      <c r="C259" s="74"/>
      <c r="D259" s="74"/>
      <c r="E259" s="74"/>
      <c r="F259" s="74"/>
      <c r="G259" s="74"/>
      <c r="H259" s="74"/>
      <c r="I259" s="74"/>
      <c r="J259" s="74"/>
      <c r="K259" s="75" t="s">
        <v>781</v>
      </c>
      <c r="L259" s="50">
        <v>8228.379744000002</v>
      </c>
      <c r="M259" s="51">
        <v>4525.6088592000015</v>
      </c>
    </row>
    <row r="260" spans="1:13" ht="15.75" customHeight="1" thickBot="1">
      <c r="A260" s="23" t="s">
        <v>782</v>
      </c>
      <c r="B260" s="73" t="s">
        <v>783</v>
      </c>
      <c r="C260" s="74"/>
      <c r="D260" s="74"/>
      <c r="E260" s="74"/>
      <c r="F260" s="74"/>
      <c r="G260" s="74"/>
      <c r="H260" s="74"/>
      <c r="I260" s="74"/>
      <c r="J260" s="74"/>
      <c r="K260" s="75" t="s">
        <v>783</v>
      </c>
      <c r="L260" s="50">
        <v>10509.62016</v>
      </c>
      <c r="M260" s="51">
        <v>5780.291088000001</v>
      </c>
    </row>
    <row r="261" spans="1:13" ht="15.75" customHeight="1" thickBot="1">
      <c r="A261" s="23" t="s">
        <v>784</v>
      </c>
      <c r="B261" s="73" t="s">
        <v>785</v>
      </c>
      <c r="C261" s="74" t="s">
        <v>785</v>
      </c>
      <c r="D261" s="74" t="s">
        <v>785</v>
      </c>
      <c r="E261" s="74" t="s">
        <v>785</v>
      </c>
      <c r="F261" s="74" t="s">
        <v>785</v>
      </c>
      <c r="G261" s="74"/>
      <c r="H261" s="74"/>
      <c r="I261" s="74"/>
      <c r="J261" s="74"/>
      <c r="K261" s="75" t="s">
        <v>785</v>
      </c>
      <c r="L261" s="50">
        <v>12360.726144</v>
      </c>
      <c r="M261" s="51">
        <v>6798.399379200001</v>
      </c>
    </row>
    <row r="262" spans="1:13" ht="15.75" customHeight="1" thickBot="1">
      <c r="A262" s="23" t="s">
        <v>786</v>
      </c>
      <c r="B262" s="73" t="s">
        <v>787</v>
      </c>
      <c r="C262" s="74"/>
      <c r="D262" s="74"/>
      <c r="E262" s="74"/>
      <c r="F262" s="74"/>
      <c r="G262" s="74"/>
      <c r="H262" s="74"/>
      <c r="I262" s="74"/>
      <c r="J262" s="74"/>
      <c r="K262" s="75" t="s">
        <v>787</v>
      </c>
      <c r="L262" s="50">
        <v>16655.859707760006</v>
      </c>
      <c r="M262" s="51">
        <v>9160.722839268004</v>
      </c>
    </row>
    <row r="263" spans="1:13" ht="15.75" customHeight="1" thickBot="1">
      <c r="A263" s="23" t="s">
        <v>788</v>
      </c>
      <c r="B263" s="73" t="s">
        <v>789</v>
      </c>
      <c r="C263" s="74" t="s">
        <v>789</v>
      </c>
      <c r="D263" s="74" t="s">
        <v>789</v>
      </c>
      <c r="E263" s="74" t="s">
        <v>789</v>
      </c>
      <c r="F263" s="74" t="s">
        <v>789</v>
      </c>
      <c r="G263" s="74"/>
      <c r="H263" s="74"/>
      <c r="I263" s="74"/>
      <c r="J263" s="74"/>
      <c r="K263" s="75" t="s">
        <v>789</v>
      </c>
      <c r="L263" s="50">
        <v>9114.775488000001</v>
      </c>
      <c r="M263" s="51">
        <v>5013.126518400001</v>
      </c>
    </row>
    <row r="264" spans="1:13" ht="15.75" customHeight="1" thickBot="1">
      <c r="A264" s="23" t="s">
        <v>790</v>
      </c>
      <c r="B264" s="73" t="s">
        <v>791</v>
      </c>
      <c r="C264" s="74"/>
      <c r="D264" s="74"/>
      <c r="E264" s="74"/>
      <c r="F264" s="74"/>
      <c r="G264" s="74"/>
      <c r="H264" s="74"/>
      <c r="I264" s="74"/>
      <c r="J264" s="74"/>
      <c r="K264" s="75" t="s">
        <v>791</v>
      </c>
      <c r="L264" s="50">
        <v>11242.958688</v>
      </c>
      <c r="M264" s="51">
        <v>6183.627278400001</v>
      </c>
    </row>
    <row r="265" spans="1:13" ht="15.75" customHeight="1" thickBot="1">
      <c r="A265" s="23" t="s">
        <v>792</v>
      </c>
      <c r="B265" s="73" t="s">
        <v>793</v>
      </c>
      <c r="C265" s="74"/>
      <c r="D265" s="74"/>
      <c r="E265" s="74"/>
      <c r="F265" s="74"/>
      <c r="G265" s="74"/>
      <c r="H265" s="74"/>
      <c r="I265" s="74"/>
      <c r="J265" s="74"/>
      <c r="K265" s="75" t="s">
        <v>793</v>
      </c>
      <c r="L265" s="50">
        <v>13403.684736000001</v>
      </c>
      <c r="M265" s="51">
        <v>7372.026604800001</v>
      </c>
    </row>
    <row r="266" spans="1:13" ht="15.75" customHeight="1" thickBot="1">
      <c r="A266" s="23" t="s">
        <v>794</v>
      </c>
      <c r="B266" s="73" t="s">
        <v>793</v>
      </c>
      <c r="C266" s="74"/>
      <c r="D266" s="74"/>
      <c r="E266" s="74"/>
      <c r="F266" s="74"/>
      <c r="G266" s="74"/>
      <c r="H266" s="74"/>
      <c r="I266" s="74"/>
      <c r="J266" s="74"/>
      <c r="K266" s="75" t="s">
        <v>793</v>
      </c>
      <c r="L266" s="50">
        <v>17651.123184240005</v>
      </c>
      <c r="M266" s="51">
        <v>9708.117751332004</v>
      </c>
    </row>
    <row r="267" spans="1:13" ht="15.75" customHeight="1" thickBot="1">
      <c r="A267" s="23" t="s">
        <v>795</v>
      </c>
      <c r="B267" s="73" t="s">
        <v>796</v>
      </c>
      <c r="C267" s="74"/>
      <c r="D267" s="74"/>
      <c r="E267" s="74"/>
      <c r="F267" s="74"/>
      <c r="G267" s="74"/>
      <c r="H267" s="74"/>
      <c r="I267" s="74"/>
      <c r="J267" s="74"/>
      <c r="K267" s="75" t="s">
        <v>796</v>
      </c>
      <c r="L267" s="50">
        <v>8727.105504000001</v>
      </c>
      <c r="M267" s="51">
        <v>4799.908027200001</v>
      </c>
    </row>
    <row r="268" spans="1:13" ht="15.75" customHeight="1" thickBot="1">
      <c r="A268" s="23" t="s">
        <v>797</v>
      </c>
      <c r="B268" s="73" t="s">
        <v>798</v>
      </c>
      <c r="C268" s="74" t="s">
        <v>798</v>
      </c>
      <c r="D268" s="74" t="s">
        <v>798</v>
      </c>
      <c r="E268" s="74" t="s">
        <v>798</v>
      </c>
      <c r="F268" s="74" t="s">
        <v>798</v>
      </c>
      <c r="G268" s="74"/>
      <c r="H268" s="74"/>
      <c r="I268" s="74"/>
      <c r="J268" s="74"/>
      <c r="K268" s="75" t="s">
        <v>798</v>
      </c>
      <c r="L268" s="50">
        <v>11319.619584</v>
      </c>
      <c r="M268" s="51">
        <v>6225.790771200001</v>
      </c>
    </row>
    <row r="269" spans="1:13" ht="15.75" customHeight="1" thickBot="1">
      <c r="A269" s="23" t="s">
        <v>799</v>
      </c>
      <c r="B269" s="73" t="s">
        <v>800</v>
      </c>
      <c r="C269" s="74"/>
      <c r="D269" s="74"/>
      <c r="E269" s="74"/>
      <c r="F269" s="74"/>
      <c r="G269" s="74"/>
      <c r="H269" s="74"/>
      <c r="I269" s="74"/>
      <c r="J269" s="74"/>
      <c r="K269" s="75" t="s">
        <v>800</v>
      </c>
      <c r="L269" s="50">
        <v>13245.336000000001</v>
      </c>
      <c r="M269" s="51">
        <v>7284.934800000001</v>
      </c>
    </row>
    <row r="270" spans="1:13" ht="15.75" customHeight="1" thickBot="1">
      <c r="A270" s="23" t="s">
        <v>801</v>
      </c>
      <c r="B270" s="73" t="s">
        <v>800</v>
      </c>
      <c r="C270" s="74"/>
      <c r="D270" s="74"/>
      <c r="E270" s="74"/>
      <c r="F270" s="74"/>
      <c r="G270" s="74"/>
      <c r="H270" s="74"/>
      <c r="I270" s="74"/>
      <c r="J270" s="74"/>
      <c r="K270" s="75" t="s">
        <v>800</v>
      </c>
      <c r="L270" s="50">
        <v>17163.04445856</v>
      </c>
      <c r="M270" s="51">
        <v>9439.674452208003</v>
      </c>
    </row>
    <row r="271" spans="1:13" s="118" customFormat="1" ht="15.75" customHeight="1" thickBot="1">
      <c r="A271" s="111" t="s">
        <v>802</v>
      </c>
      <c r="B271" s="116" t="s">
        <v>803</v>
      </c>
      <c r="C271" s="117"/>
      <c r="D271" s="117"/>
      <c r="E271" s="117"/>
      <c r="F271" s="117"/>
      <c r="G271" s="117"/>
      <c r="H271" s="117"/>
      <c r="I271" s="117"/>
      <c r="J271" s="117"/>
      <c r="K271" s="130" t="s">
        <v>803</v>
      </c>
      <c r="L271" s="114">
        <v>10915.215168000002</v>
      </c>
      <c r="M271" s="115">
        <v>6003.368342400002</v>
      </c>
    </row>
    <row r="272" spans="1:13" s="118" customFormat="1" ht="15.75" customHeight="1" thickBot="1">
      <c r="A272" s="111" t="s">
        <v>717</v>
      </c>
      <c r="B272" s="116" t="s">
        <v>721</v>
      </c>
      <c r="C272" s="117"/>
      <c r="D272" s="117"/>
      <c r="E272" s="117"/>
      <c r="F272" s="117"/>
      <c r="G272" s="117"/>
      <c r="H272" s="117"/>
      <c r="I272" s="117"/>
      <c r="J272" s="117"/>
      <c r="K272" s="130" t="s">
        <v>804</v>
      </c>
      <c r="L272" s="114">
        <v>12428</v>
      </c>
      <c r="M272" s="115">
        <v>6835.400000000001</v>
      </c>
    </row>
    <row r="273" spans="1:13" s="118" customFormat="1" ht="15.75" customHeight="1" thickBot="1">
      <c r="A273" s="111" t="s">
        <v>718</v>
      </c>
      <c r="B273" s="116" t="s">
        <v>722</v>
      </c>
      <c r="C273" s="117"/>
      <c r="D273" s="117"/>
      <c r="E273" s="117"/>
      <c r="F273" s="117"/>
      <c r="G273" s="117"/>
      <c r="H273" s="117"/>
      <c r="I273" s="117"/>
      <c r="J273" s="117"/>
      <c r="K273" s="130" t="s">
        <v>804</v>
      </c>
      <c r="L273" s="114">
        <v>14331</v>
      </c>
      <c r="M273" s="115">
        <v>7882.050000000001</v>
      </c>
    </row>
    <row r="274" spans="1:13" s="118" customFormat="1" ht="15.75" customHeight="1" thickBot="1">
      <c r="A274" s="111" t="s">
        <v>719</v>
      </c>
      <c r="B274" s="116" t="s">
        <v>723</v>
      </c>
      <c r="C274" s="117"/>
      <c r="D274" s="117"/>
      <c r="E274" s="117"/>
      <c r="F274" s="117"/>
      <c r="G274" s="117"/>
      <c r="H274" s="117"/>
      <c r="I274" s="117"/>
      <c r="J274" s="117"/>
      <c r="K274" s="130" t="s">
        <v>804</v>
      </c>
      <c r="L274" s="114">
        <v>16750</v>
      </c>
      <c r="M274" s="115">
        <v>9212.5</v>
      </c>
    </row>
    <row r="275" spans="1:13" s="118" customFormat="1" ht="15.75" customHeight="1" thickBot="1">
      <c r="A275" s="111" t="s">
        <v>720</v>
      </c>
      <c r="B275" s="116" t="s">
        <v>724</v>
      </c>
      <c r="C275" s="117"/>
      <c r="D275" s="117"/>
      <c r="E275" s="117"/>
      <c r="F275" s="117"/>
      <c r="G275" s="117"/>
      <c r="H275" s="117"/>
      <c r="I275" s="117"/>
      <c r="J275" s="117"/>
      <c r="K275" s="130" t="s">
        <v>804</v>
      </c>
      <c r="L275" s="114">
        <v>20989</v>
      </c>
      <c r="M275" s="115">
        <v>11543.95</v>
      </c>
    </row>
    <row r="276" spans="1:13" s="118" customFormat="1" ht="15.75" customHeight="1" thickBot="1">
      <c r="A276" s="111" t="s">
        <v>806</v>
      </c>
      <c r="B276" s="116" t="s">
        <v>807</v>
      </c>
      <c r="C276" s="117"/>
      <c r="D276" s="117"/>
      <c r="E276" s="117"/>
      <c r="F276" s="117"/>
      <c r="G276" s="117"/>
      <c r="H276" s="117"/>
      <c r="I276" s="117"/>
      <c r="J276" s="117"/>
      <c r="K276" s="130" t="s">
        <v>807</v>
      </c>
      <c r="L276" s="114">
        <v>15803.918208000003</v>
      </c>
      <c r="M276" s="115">
        <v>8692.155014400003</v>
      </c>
    </row>
    <row r="277" spans="1:13" s="118" customFormat="1" ht="15.75" customHeight="1" thickBot="1">
      <c r="A277" s="111" t="s">
        <v>808</v>
      </c>
      <c r="B277" s="116" t="s">
        <v>805</v>
      </c>
      <c r="C277" s="117"/>
      <c r="D277" s="117"/>
      <c r="E277" s="117"/>
      <c r="F277" s="117"/>
      <c r="G277" s="117"/>
      <c r="H277" s="117"/>
      <c r="I277" s="117"/>
      <c r="J277" s="117"/>
      <c r="K277" s="130" t="s">
        <v>805</v>
      </c>
      <c r="L277" s="114">
        <v>18389.476254240002</v>
      </c>
      <c r="M277" s="115">
        <v>10114.211939832003</v>
      </c>
    </row>
    <row r="278" spans="1:13" s="118" customFormat="1" ht="15.75" customHeight="1" thickBot="1">
      <c r="A278" s="127" t="s">
        <v>809</v>
      </c>
      <c r="B278" s="116" t="s">
        <v>807</v>
      </c>
      <c r="C278" s="117"/>
      <c r="D278" s="117"/>
      <c r="E278" s="117"/>
      <c r="F278" s="117"/>
      <c r="G278" s="117"/>
      <c r="H278" s="117"/>
      <c r="I278" s="117"/>
      <c r="J278" s="117"/>
      <c r="K278" s="130" t="s">
        <v>807</v>
      </c>
      <c r="L278" s="114">
        <v>19776.41324568</v>
      </c>
      <c r="M278" s="115">
        <v>10877.027285124</v>
      </c>
    </row>
    <row r="279" spans="1:13" s="118" customFormat="1" ht="17.25" customHeight="1" thickBot="1">
      <c r="A279" s="131" t="s">
        <v>1138</v>
      </c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14">
        <v>0</v>
      </c>
      <c r="M279" s="115">
        <v>0</v>
      </c>
    </row>
    <row r="280" spans="1:13" ht="15" customHeight="1" thickBot="1">
      <c r="A280" s="25">
        <v>1167782</v>
      </c>
      <c r="B280" s="73" t="s">
        <v>810</v>
      </c>
      <c r="C280" s="74" t="s">
        <v>810</v>
      </c>
      <c r="D280" s="74" t="s">
        <v>810</v>
      </c>
      <c r="E280" s="74" t="s">
        <v>810</v>
      </c>
      <c r="F280" s="74" t="s">
        <v>810</v>
      </c>
      <c r="G280" s="74"/>
      <c r="H280" s="74"/>
      <c r="I280" s="74"/>
      <c r="J280" s="74"/>
      <c r="K280" s="75" t="s">
        <v>810</v>
      </c>
      <c r="L280" s="50">
        <v>143.1</v>
      </c>
      <c r="M280" s="51">
        <v>78.705</v>
      </c>
    </row>
    <row r="281" spans="1:13" ht="15.75" customHeight="1" thickBot="1">
      <c r="A281" s="25">
        <v>1167783</v>
      </c>
      <c r="B281" s="73" t="s">
        <v>811</v>
      </c>
      <c r="C281" s="74" t="s">
        <v>811</v>
      </c>
      <c r="D281" s="74" t="s">
        <v>811</v>
      </c>
      <c r="E281" s="74" t="s">
        <v>811</v>
      </c>
      <c r="F281" s="74" t="s">
        <v>811</v>
      </c>
      <c r="G281" s="74"/>
      <c r="H281" s="74"/>
      <c r="I281" s="74"/>
      <c r="J281" s="74"/>
      <c r="K281" s="75" t="s">
        <v>811</v>
      </c>
      <c r="L281" s="50">
        <v>143.1</v>
      </c>
      <c r="M281" s="51">
        <v>78.705</v>
      </c>
    </row>
    <row r="282" spans="1:13" ht="15.75" customHeight="1" thickBot="1">
      <c r="A282" s="25">
        <v>4450009</v>
      </c>
      <c r="B282" s="73" t="s">
        <v>812</v>
      </c>
      <c r="C282" s="74" t="s">
        <v>812</v>
      </c>
      <c r="D282" s="74" t="s">
        <v>812</v>
      </c>
      <c r="E282" s="74" t="s">
        <v>812</v>
      </c>
      <c r="F282" s="74" t="s">
        <v>812</v>
      </c>
      <c r="G282" s="74"/>
      <c r="H282" s="74"/>
      <c r="I282" s="74"/>
      <c r="J282" s="74"/>
      <c r="K282" s="75" t="s">
        <v>812</v>
      </c>
      <c r="L282" s="50">
        <v>241.68</v>
      </c>
      <c r="M282" s="51">
        <v>132.924</v>
      </c>
    </row>
    <row r="283" spans="1:13" ht="15.75" customHeight="1" thickBot="1">
      <c r="A283" s="25">
        <v>4450010</v>
      </c>
      <c r="B283" s="73" t="s">
        <v>813</v>
      </c>
      <c r="C283" s="74" t="s">
        <v>813</v>
      </c>
      <c r="D283" s="74" t="s">
        <v>813</v>
      </c>
      <c r="E283" s="74" t="s">
        <v>813</v>
      </c>
      <c r="F283" s="74" t="s">
        <v>813</v>
      </c>
      <c r="G283" s="74"/>
      <c r="H283" s="74"/>
      <c r="I283" s="74"/>
      <c r="J283" s="74"/>
      <c r="K283" s="75" t="s">
        <v>813</v>
      </c>
      <c r="L283" s="50">
        <v>241.68</v>
      </c>
      <c r="M283" s="51">
        <v>132.924</v>
      </c>
    </row>
    <row r="284" spans="1:13" ht="15.75" customHeight="1" thickBot="1">
      <c r="A284" s="25">
        <v>4450007</v>
      </c>
      <c r="B284" s="73" t="s">
        <v>814</v>
      </c>
      <c r="C284" s="74" t="s">
        <v>814</v>
      </c>
      <c r="D284" s="74" t="s">
        <v>814</v>
      </c>
      <c r="E284" s="74" t="s">
        <v>814</v>
      </c>
      <c r="F284" s="74" t="s">
        <v>814</v>
      </c>
      <c r="G284" s="74"/>
      <c r="H284" s="74"/>
      <c r="I284" s="74"/>
      <c r="J284" s="74"/>
      <c r="K284" s="75" t="s">
        <v>814</v>
      </c>
      <c r="L284" s="50">
        <v>96.46</v>
      </c>
      <c r="M284" s="51">
        <v>53.053000000000004</v>
      </c>
    </row>
    <row r="285" spans="1:13" ht="15.75" customHeight="1" thickBot="1">
      <c r="A285" s="25">
        <v>4450008</v>
      </c>
      <c r="B285" s="73" t="s">
        <v>815</v>
      </c>
      <c r="C285" s="74" t="s">
        <v>815</v>
      </c>
      <c r="D285" s="74" t="s">
        <v>815</v>
      </c>
      <c r="E285" s="74" t="s">
        <v>815</v>
      </c>
      <c r="F285" s="74" t="s">
        <v>815</v>
      </c>
      <c r="G285" s="74"/>
      <c r="H285" s="74"/>
      <c r="I285" s="74"/>
      <c r="J285" s="74"/>
      <c r="K285" s="75" t="s">
        <v>815</v>
      </c>
      <c r="L285" s="50">
        <v>129.32</v>
      </c>
      <c r="M285" s="51">
        <v>71.126</v>
      </c>
    </row>
    <row r="286" spans="1:13" ht="15.75" customHeight="1" thickBot="1">
      <c r="A286" s="25">
        <v>1130195</v>
      </c>
      <c r="B286" s="73" t="s">
        <v>816</v>
      </c>
      <c r="C286" s="74" t="s">
        <v>816</v>
      </c>
      <c r="D286" s="74" t="s">
        <v>816</v>
      </c>
      <c r="E286" s="74" t="s">
        <v>816</v>
      </c>
      <c r="F286" s="74" t="s">
        <v>816</v>
      </c>
      <c r="G286" s="74"/>
      <c r="H286" s="74"/>
      <c r="I286" s="74"/>
      <c r="J286" s="74"/>
      <c r="K286" s="75" t="s">
        <v>816</v>
      </c>
      <c r="L286" s="50">
        <v>599.96</v>
      </c>
      <c r="M286" s="51">
        <v>329.97800000000007</v>
      </c>
    </row>
    <row r="287" spans="1:13" ht="15.75" customHeight="1" thickBot="1">
      <c r="A287" s="25">
        <v>1130194</v>
      </c>
      <c r="B287" s="73" t="s">
        <v>817</v>
      </c>
      <c r="C287" s="74" t="s">
        <v>817</v>
      </c>
      <c r="D287" s="74" t="s">
        <v>817</v>
      </c>
      <c r="E287" s="74" t="s">
        <v>817</v>
      </c>
      <c r="F287" s="74" t="s">
        <v>817</v>
      </c>
      <c r="G287" s="74"/>
      <c r="H287" s="74"/>
      <c r="I287" s="74"/>
      <c r="J287" s="74"/>
      <c r="K287" s="75" t="s">
        <v>817</v>
      </c>
      <c r="L287" s="50">
        <v>708.08</v>
      </c>
      <c r="M287" s="51">
        <v>389.4440000000001</v>
      </c>
    </row>
    <row r="288" spans="1:13" ht="15.75" customHeight="1" thickBot="1">
      <c r="A288" s="26">
        <v>1176867</v>
      </c>
      <c r="B288" s="73" t="s">
        <v>818</v>
      </c>
      <c r="C288" s="74" t="s">
        <v>818</v>
      </c>
      <c r="D288" s="74" t="s">
        <v>818</v>
      </c>
      <c r="E288" s="74" t="s">
        <v>818</v>
      </c>
      <c r="F288" s="74" t="s">
        <v>818</v>
      </c>
      <c r="G288" s="74"/>
      <c r="H288" s="74"/>
      <c r="I288" s="74"/>
      <c r="J288" s="74"/>
      <c r="K288" s="75" t="s">
        <v>818</v>
      </c>
      <c r="L288" s="50">
        <v>62.54</v>
      </c>
      <c r="M288" s="51">
        <v>34.397000000000006</v>
      </c>
    </row>
    <row r="289" spans="1:13" ht="17.25" customHeight="1" thickBot="1">
      <c r="A289" s="52" t="s">
        <v>1139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50">
        <v>0</v>
      </c>
      <c r="M289" s="51">
        <v>0</v>
      </c>
    </row>
    <row r="290" spans="1:13" ht="15" customHeight="1" thickBot="1">
      <c r="A290" s="23" t="s">
        <v>819</v>
      </c>
      <c r="B290" s="73" t="s">
        <v>820</v>
      </c>
      <c r="C290" s="74" t="s">
        <v>820</v>
      </c>
      <c r="D290" s="74" t="s">
        <v>820</v>
      </c>
      <c r="E290" s="74" t="s">
        <v>820</v>
      </c>
      <c r="F290" s="74" t="s">
        <v>820</v>
      </c>
      <c r="G290" s="74"/>
      <c r="H290" s="74"/>
      <c r="I290" s="74"/>
      <c r="J290" s="74"/>
      <c r="K290" s="75" t="s">
        <v>820</v>
      </c>
      <c r="L290" s="50">
        <v>1288.7056000000002</v>
      </c>
      <c r="M290" s="51">
        <v>708.7880800000001</v>
      </c>
    </row>
    <row r="291" spans="1:13" ht="15.75" customHeight="1" thickBot="1">
      <c r="A291" s="23" t="s">
        <v>821</v>
      </c>
      <c r="B291" s="73" t="s">
        <v>822</v>
      </c>
      <c r="C291" s="74" t="s">
        <v>822</v>
      </c>
      <c r="D291" s="74" t="s">
        <v>822</v>
      </c>
      <c r="E291" s="74" t="s">
        <v>822</v>
      </c>
      <c r="F291" s="74" t="s">
        <v>822</v>
      </c>
      <c r="G291" s="74"/>
      <c r="H291" s="74"/>
      <c r="I291" s="74"/>
      <c r="J291" s="74"/>
      <c r="K291" s="75" t="s">
        <v>822</v>
      </c>
      <c r="L291" s="50">
        <v>2464.9664</v>
      </c>
      <c r="M291" s="51">
        <v>1355.73152</v>
      </c>
    </row>
    <row r="292" spans="1:13" ht="15.75" customHeight="1" thickBot="1">
      <c r="A292" s="23" t="s">
        <v>823</v>
      </c>
      <c r="B292" s="73" t="s">
        <v>824</v>
      </c>
      <c r="C292" s="74" t="s">
        <v>824</v>
      </c>
      <c r="D292" s="74" t="s">
        <v>824</v>
      </c>
      <c r="E292" s="74" t="s">
        <v>824</v>
      </c>
      <c r="F292" s="74" t="s">
        <v>824</v>
      </c>
      <c r="G292" s="74"/>
      <c r="H292" s="74"/>
      <c r="I292" s="74"/>
      <c r="J292" s="74"/>
      <c r="K292" s="75" t="s">
        <v>824</v>
      </c>
      <c r="L292" s="50">
        <v>1401.1504</v>
      </c>
      <c r="M292" s="51">
        <v>770.6327200000001</v>
      </c>
    </row>
    <row r="293" spans="1:13" ht="15.75" customHeight="1" thickBot="1">
      <c r="A293" s="23" t="s">
        <v>825</v>
      </c>
      <c r="B293" s="73" t="s">
        <v>826</v>
      </c>
      <c r="C293" s="74" t="s">
        <v>826</v>
      </c>
      <c r="D293" s="74" t="s">
        <v>826</v>
      </c>
      <c r="E293" s="74" t="s">
        <v>826</v>
      </c>
      <c r="F293" s="74" t="s">
        <v>826</v>
      </c>
      <c r="G293" s="74"/>
      <c r="H293" s="74"/>
      <c r="I293" s="74"/>
      <c r="J293" s="74"/>
      <c r="K293" s="75" t="s">
        <v>826</v>
      </c>
      <c r="L293" s="50">
        <v>2578.5136</v>
      </c>
      <c r="M293" s="51">
        <v>1418.1824800000002</v>
      </c>
    </row>
    <row r="294" spans="1:13" ht="15.75" customHeight="1" thickBot="1">
      <c r="A294" s="23" t="s">
        <v>827</v>
      </c>
      <c r="B294" s="73" t="s">
        <v>369</v>
      </c>
      <c r="C294" s="74" t="s">
        <v>369</v>
      </c>
      <c r="D294" s="74" t="s">
        <v>369</v>
      </c>
      <c r="E294" s="74" t="s">
        <v>369</v>
      </c>
      <c r="F294" s="74" t="s">
        <v>369</v>
      </c>
      <c r="G294" s="74"/>
      <c r="H294" s="74"/>
      <c r="I294" s="74"/>
      <c r="J294" s="74"/>
      <c r="K294" s="75" t="s">
        <v>369</v>
      </c>
      <c r="L294" s="50">
        <v>1568.7152</v>
      </c>
      <c r="M294" s="51">
        <v>862.7933600000001</v>
      </c>
    </row>
    <row r="295" spans="1:13" ht="15.75" customHeight="1" thickBot="1">
      <c r="A295" s="23" t="s">
        <v>370</v>
      </c>
      <c r="B295" s="73" t="s">
        <v>371</v>
      </c>
      <c r="C295" s="74" t="s">
        <v>371</v>
      </c>
      <c r="D295" s="74" t="s">
        <v>371</v>
      </c>
      <c r="E295" s="74" t="s">
        <v>371</v>
      </c>
      <c r="F295" s="74" t="s">
        <v>371</v>
      </c>
      <c r="G295" s="74"/>
      <c r="H295" s="74"/>
      <c r="I295" s="74"/>
      <c r="J295" s="74"/>
      <c r="K295" s="75" t="s">
        <v>371</v>
      </c>
      <c r="L295" s="50">
        <v>2829.8608</v>
      </c>
      <c r="M295" s="51">
        <v>1556.42344</v>
      </c>
    </row>
    <row r="296" spans="1:13" ht="15.75" customHeight="1" thickBot="1">
      <c r="A296" s="23" t="s">
        <v>372</v>
      </c>
      <c r="B296" s="73" t="s">
        <v>373</v>
      </c>
      <c r="C296" s="74" t="s">
        <v>373</v>
      </c>
      <c r="D296" s="74" t="s">
        <v>373</v>
      </c>
      <c r="E296" s="74" t="s">
        <v>373</v>
      </c>
      <c r="F296" s="74" t="s">
        <v>373</v>
      </c>
      <c r="G296" s="74"/>
      <c r="H296" s="74"/>
      <c r="I296" s="74"/>
      <c r="J296" s="74"/>
      <c r="K296" s="75" t="s">
        <v>373</v>
      </c>
      <c r="L296" s="50">
        <v>1737.3824</v>
      </c>
      <c r="M296" s="51">
        <v>955.56032</v>
      </c>
    </row>
    <row r="297" spans="1:13" ht="15.75" customHeight="1" thickBot="1">
      <c r="A297" s="23" t="s">
        <v>374</v>
      </c>
      <c r="B297" s="73" t="s">
        <v>375</v>
      </c>
      <c r="C297" s="74" t="s">
        <v>375</v>
      </c>
      <c r="D297" s="74" t="s">
        <v>375</v>
      </c>
      <c r="E297" s="74" t="s">
        <v>375</v>
      </c>
      <c r="F297" s="74" t="s">
        <v>375</v>
      </c>
      <c r="G297" s="74"/>
      <c r="H297" s="74"/>
      <c r="I297" s="74"/>
      <c r="J297" s="74"/>
      <c r="K297" s="75" t="s">
        <v>375</v>
      </c>
      <c r="L297" s="50">
        <v>3081.208</v>
      </c>
      <c r="M297" s="51">
        <v>1694.6644000000001</v>
      </c>
    </row>
    <row r="298" spans="1:13" ht="15.75" customHeight="1" thickBot="1">
      <c r="A298" s="23" t="s">
        <v>376</v>
      </c>
      <c r="B298" s="73" t="s">
        <v>377</v>
      </c>
      <c r="C298" s="74" t="s">
        <v>377</v>
      </c>
      <c r="D298" s="74" t="s">
        <v>377</v>
      </c>
      <c r="E298" s="74" t="s">
        <v>377</v>
      </c>
      <c r="F298" s="74" t="s">
        <v>377</v>
      </c>
      <c r="G298" s="74"/>
      <c r="H298" s="74"/>
      <c r="I298" s="74"/>
      <c r="J298" s="74"/>
      <c r="K298" s="75" t="s">
        <v>377</v>
      </c>
      <c r="L298" s="50">
        <v>1943.5312000000001</v>
      </c>
      <c r="M298" s="51">
        <v>1068.94216</v>
      </c>
    </row>
    <row r="299" spans="1:13" ht="15.75" customHeight="1" thickBot="1">
      <c r="A299" s="23" t="s">
        <v>378</v>
      </c>
      <c r="B299" s="73" t="s">
        <v>379</v>
      </c>
      <c r="C299" s="74" t="s">
        <v>379</v>
      </c>
      <c r="D299" s="74" t="s">
        <v>379</v>
      </c>
      <c r="E299" s="74" t="s">
        <v>379</v>
      </c>
      <c r="F299" s="74" t="s">
        <v>379</v>
      </c>
      <c r="G299" s="74"/>
      <c r="H299" s="74"/>
      <c r="I299" s="74"/>
      <c r="J299" s="74"/>
      <c r="K299" s="75" t="s">
        <v>379</v>
      </c>
      <c r="L299" s="50">
        <v>3514.4512000000004</v>
      </c>
      <c r="M299" s="51">
        <v>1932.9481600000004</v>
      </c>
    </row>
    <row r="300" spans="1:13" ht="15.75" customHeight="1" thickBot="1">
      <c r="A300" s="23" t="s">
        <v>380</v>
      </c>
      <c r="B300" s="73" t="s">
        <v>381</v>
      </c>
      <c r="C300" s="74" t="s">
        <v>381</v>
      </c>
      <c r="D300" s="74" t="s">
        <v>381</v>
      </c>
      <c r="E300" s="74" t="s">
        <v>381</v>
      </c>
      <c r="F300" s="74" t="s">
        <v>381</v>
      </c>
      <c r="G300" s="74"/>
      <c r="H300" s="74"/>
      <c r="I300" s="74"/>
      <c r="J300" s="74"/>
      <c r="K300" s="75" t="s">
        <v>381</v>
      </c>
      <c r="L300" s="50">
        <v>2157.3968</v>
      </c>
      <c r="M300" s="51">
        <v>1186.56824</v>
      </c>
    </row>
    <row r="301" spans="1:13" ht="15.75" customHeight="1" thickBot="1">
      <c r="A301" s="23" t="s">
        <v>382</v>
      </c>
      <c r="B301" s="73" t="s">
        <v>383</v>
      </c>
      <c r="C301" s="74" t="s">
        <v>383</v>
      </c>
      <c r="D301" s="74" t="s">
        <v>383</v>
      </c>
      <c r="E301" s="74" t="s">
        <v>383</v>
      </c>
      <c r="F301" s="74" t="s">
        <v>383</v>
      </c>
      <c r="G301" s="74"/>
      <c r="H301" s="74"/>
      <c r="I301" s="74"/>
      <c r="J301" s="74"/>
      <c r="K301" s="75" t="s">
        <v>383</v>
      </c>
      <c r="L301" s="50">
        <v>3955.4112000000005</v>
      </c>
      <c r="M301" s="51">
        <v>2175.4761600000006</v>
      </c>
    </row>
    <row r="302" spans="1:13" ht="15.75" customHeight="1" thickBot="1">
      <c r="A302" s="23" t="s">
        <v>384</v>
      </c>
      <c r="B302" s="73" t="s">
        <v>385</v>
      </c>
      <c r="C302" s="74" t="s">
        <v>385</v>
      </c>
      <c r="D302" s="74" t="s">
        <v>385</v>
      </c>
      <c r="E302" s="74" t="s">
        <v>385</v>
      </c>
      <c r="F302" s="74" t="s">
        <v>385</v>
      </c>
      <c r="G302" s="74"/>
      <c r="H302" s="74"/>
      <c r="I302" s="74"/>
      <c r="J302" s="74"/>
      <c r="K302" s="75" t="s">
        <v>385</v>
      </c>
      <c r="L302" s="50">
        <v>1618.3232</v>
      </c>
      <c r="M302" s="51">
        <v>890.0777600000001</v>
      </c>
    </row>
    <row r="303" spans="1:13" ht="15.75" customHeight="1" thickBot="1">
      <c r="A303" s="23" t="s">
        <v>386</v>
      </c>
      <c r="B303" s="73" t="s">
        <v>387</v>
      </c>
      <c r="C303" s="74" t="s">
        <v>387</v>
      </c>
      <c r="D303" s="74" t="s">
        <v>387</v>
      </c>
      <c r="E303" s="74" t="s">
        <v>387</v>
      </c>
      <c r="F303" s="74" t="s">
        <v>387</v>
      </c>
      <c r="G303" s="74"/>
      <c r="H303" s="74"/>
      <c r="I303" s="74"/>
      <c r="J303" s="74"/>
      <c r="K303" s="75" t="s">
        <v>387</v>
      </c>
      <c r="L303" s="50">
        <v>344.5</v>
      </c>
      <c r="M303" s="51">
        <v>189.475</v>
      </c>
    </row>
    <row r="304" spans="1:13" ht="15.75" customHeight="1" thickBot="1">
      <c r="A304" s="23" t="s">
        <v>388</v>
      </c>
      <c r="B304" s="73" t="s">
        <v>389</v>
      </c>
      <c r="C304" s="74" t="s">
        <v>389</v>
      </c>
      <c r="D304" s="74" t="s">
        <v>389</v>
      </c>
      <c r="E304" s="74" t="s">
        <v>389</v>
      </c>
      <c r="F304" s="74" t="s">
        <v>389</v>
      </c>
      <c r="G304" s="74"/>
      <c r="H304" s="74"/>
      <c r="I304" s="74"/>
      <c r="J304" s="74"/>
      <c r="K304" s="75" t="s">
        <v>389</v>
      </c>
      <c r="L304" s="50">
        <v>3160.5808</v>
      </c>
      <c r="M304" s="51">
        <v>1738.3194400000002</v>
      </c>
    </row>
    <row r="305" spans="1:13" ht="15.75" customHeight="1" thickBot="1">
      <c r="A305" s="23" t="s">
        <v>390</v>
      </c>
      <c r="B305" s="73" t="s">
        <v>391</v>
      </c>
      <c r="C305" s="74" t="s">
        <v>391</v>
      </c>
      <c r="D305" s="74" t="s">
        <v>391</v>
      </c>
      <c r="E305" s="74" t="s">
        <v>391</v>
      </c>
      <c r="F305" s="74" t="s">
        <v>391</v>
      </c>
      <c r="G305" s="74"/>
      <c r="H305" s="74"/>
      <c r="I305" s="74"/>
      <c r="J305" s="74"/>
      <c r="K305" s="75" t="s">
        <v>391</v>
      </c>
      <c r="L305" s="50">
        <v>3760.2864</v>
      </c>
      <c r="M305" s="51">
        <v>2068.15752</v>
      </c>
    </row>
    <row r="306" spans="1:13" s="118" customFormat="1" ht="15.75" customHeight="1" thickBot="1">
      <c r="A306" s="111" t="s">
        <v>392</v>
      </c>
      <c r="B306" s="116" t="s">
        <v>393</v>
      </c>
      <c r="C306" s="117" t="s">
        <v>393</v>
      </c>
      <c r="D306" s="117" t="s">
        <v>393</v>
      </c>
      <c r="E306" s="117" t="s">
        <v>393</v>
      </c>
      <c r="F306" s="117" t="s">
        <v>393</v>
      </c>
      <c r="G306" s="117"/>
      <c r="H306" s="117"/>
      <c r="I306" s="117"/>
      <c r="J306" s="117"/>
      <c r="K306" s="130" t="s">
        <v>393</v>
      </c>
      <c r="L306" s="114">
        <v>4283.9264</v>
      </c>
      <c r="M306" s="115">
        <v>2356.15952</v>
      </c>
    </row>
    <row r="307" spans="1:13" s="118" customFormat="1" ht="15.75" customHeight="1" thickBot="1">
      <c r="A307" s="111" t="s">
        <v>394</v>
      </c>
      <c r="B307" s="116" t="s">
        <v>395</v>
      </c>
      <c r="C307" s="117" t="s">
        <v>395</v>
      </c>
      <c r="D307" s="117" t="s">
        <v>395</v>
      </c>
      <c r="E307" s="117" t="s">
        <v>395</v>
      </c>
      <c r="F307" s="117" t="s">
        <v>395</v>
      </c>
      <c r="G307" s="117"/>
      <c r="H307" s="117"/>
      <c r="I307" s="117"/>
      <c r="J307" s="117"/>
      <c r="K307" s="130" t="s">
        <v>395</v>
      </c>
      <c r="L307" s="114">
        <v>4716.0672</v>
      </c>
      <c r="M307" s="115">
        <v>2593.8369600000005</v>
      </c>
    </row>
    <row r="308" spans="1:13" s="118" customFormat="1" ht="15.75" customHeight="1" thickBot="1">
      <c r="A308" s="111" t="s">
        <v>396</v>
      </c>
      <c r="B308" s="116" t="s">
        <v>397</v>
      </c>
      <c r="C308" s="117" t="s">
        <v>397</v>
      </c>
      <c r="D308" s="117" t="s">
        <v>397</v>
      </c>
      <c r="E308" s="117" t="s">
        <v>397</v>
      </c>
      <c r="F308" s="117" t="s">
        <v>397</v>
      </c>
      <c r="G308" s="117"/>
      <c r="H308" s="117"/>
      <c r="I308" s="117"/>
      <c r="J308" s="117"/>
      <c r="K308" s="130" t="s">
        <v>397</v>
      </c>
      <c r="L308" s="114">
        <v>5072.142400000001</v>
      </c>
      <c r="M308" s="115">
        <v>2789.6783200000004</v>
      </c>
    </row>
    <row r="309" spans="1:13" s="118" customFormat="1" ht="15.75" customHeight="1" thickBot="1">
      <c r="A309" s="133" t="s">
        <v>707</v>
      </c>
      <c r="B309" s="116" t="s">
        <v>708</v>
      </c>
      <c r="C309" s="117"/>
      <c r="D309" s="117"/>
      <c r="E309" s="117"/>
      <c r="F309" s="117"/>
      <c r="G309" s="117"/>
      <c r="H309" s="117"/>
      <c r="I309" s="117"/>
      <c r="J309" s="117"/>
      <c r="K309" s="130"/>
      <c r="L309" s="114">
        <v>212</v>
      </c>
      <c r="M309" s="115">
        <v>116.60000000000001</v>
      </c>
    </row>
    <row r="310" spans="1:13" s="118" customFormat="1" ht="15.75" customHeight="1" thickBot="1">
      <c r="A310" s="111" t="s">
        <v>398</v>
      </c>
      <c r="B310" s="116" t="s">
        <v>399</v>
      </c>
      <c r="C310" s="117" t="s">
        <v>399</v>
      </c>
      <c r="D310" s="117" t="s">
        <v>399</v>
      </c>
      <c r="E310" s="117" t="s">
        <v>399</v>
      </c>
      <c r="F310" s="117" t="s">
        <v>399</v>
      </c>
      <c r="G310" s="117"/>
      <c r="H310" s="117"/>
      <c r="I310" s="117"/>
      <c r="J310" s="117"/>
      <c r="K310" s="130" t="s">
        <v>399</v>
      </c>
      <c r="L310" s="114">
        <v>2284.1728000000003</v>
      </c>
      <c r="M310" s="115">
        <v>1256.2950400000002</v>
      </c>
    </row>
    <row r="311" spans="1:13" s="118" customFormat="1" ht="15.75" customHeight="1" thickBot="1">
      <c r="A311" s="111" t="s">
        <v>400</v>
      </c>
      <c r="B311" s="116" t="s">
        <v>401</v>
      </c>
      <c r="C311" s="117" t="s">
        <v>401</v>
      </c>
      <c r="D311" s="117" t="s">
        <v>401</v>
      </c>
      <c r="E311" s="117" t="s">
        <v>401</v>
      </c>
      <c r="F311" s="117" t="s">
        <v>401</v>
      </c>
      <c r="G311" s="117"/>
      <c r="H311" s="117"/>
      <c r="I311" s="117"/>
      <c r="J311" s="117"/>
      <c r="K311" s="130" t="s">
        <v>401</v>
      </c>
      <c r="L311" s="114">
        <v>2359.136</v>
      </c>
      <c r="M311" s="115">
        <v>1297.5248000000001</v>
      </c>
    </row>
    <row r="312" spans="1:13" s="118" customFormat="1" ht="15.75" customHeight="1" thickBot="1">
      <c r="A312" s="111" t="s">
        <v>402</v>
      </c>
      <c r="B312" s="116" t="s">
        <v>403</v>
      </c>
      <c r="C312" s="117" t="s">
        <v>403</v>
      </c>
      <c r="D312" s="117" t="s">
        <v>403</v>
      </c>
      <c r="E312" s="117" t="s">
        <v>403</v>
      </c>
      <c r="F312" s="117" t="s">
        <v>403</v>
      </c>
      <c r="G312" s="117"/>
      <c r="H312" s="117"/>
      <c r="I312" s="117"/>
      <c r="J312" s="117"/>
      <c r="K312" s="130" t="s">
        <v>403</v>
      </c>
      <c r="L312" s="114">
        <v>2481.5024</v>
      </c>
      <c r="M312" s="115">
        <v>1364.8263200000001</v>
      </c>
    </row>
    <row r="313" spans="1:13" s="118" customFormat="1" ht="15.75" customHeight="1" thickBot="1">
      <c r="A313" s="111" t="s">
        <v>404</v>
      </c>
      <c r="B313" s="116" t="s">
        <v>405</v>
      </c>
      <c r="C313" s="117" t="s">
        <v>405</v>
      </c>
      <c r="D313" s="117" t="s">
        <v>405</v>
      </c>
      <c r="E313" s="117" t="s">
        <v>405</v>
      </c>
      <c r="F313" s="117" t="s">
        <v>405</v>
      </c>
      <c r="G313" s="117"/>
      <c r="H313" s="117"/>
      <c r="I313" s="117"/>
      <c r="J313" s="117"/>
      <c r="K313" s="130" t="s">
        <v>405</v>
      </c>
      <c r="L313" s="114">
        <v>3160.5808</v>
      </c>
      <c r="M313" s="115">
        <v>1738.3194400000002</v>
      </c>
    </row>
    <row r="314" spans="1:13" s="118" customFormat="1" ht="15.75" customHeight="1" thickBot="1">
      <c r="A314" s="111" t="s">
        <v>406</v>
      </c>
      <c r="B314" s="116" t="s">
        <v>407</v>
      </c>
      <c r="C314" s="117" t="s">
        <v>407</v>
      </c>
      <c r="D314" s="117" t="s">
        <v>407</v>
      </c>
      <c r="E314" s="117" t="s">
        <v>407</v>
      </c>
      <c r="F314" s="117" t="s">
        <v>407</v>
      </c>
      <c r="G314" s="117"/>
      <c r="H314" s="117"/>
      <c r="I314" s="117"/>
      <c r="J314" s="117"/>
      <c r="K314" s="130" t="s">
        <v>407</v>
      </c>
      <c r="L314" s="114">
        <v>3465.9456</v>
      </c>
      <c r="M314" s="115">
        <v>1906.2700800000002</v>
      </c>
    </row>
    <row r="315" spans="1:13" s="118" customFormat="1" ht="15.75" customHeight="1" thickBot="1">
      <c r="A315" s="111" t="s">
        <v>408</v>
      </c>
      <c r="B315" s="116" t="s">
        <v>409</v>
      </c>
      <c r="C315" s="117" t="s">
        <v>409</v>
      </c>
      <c r="D315" s="117" t="s">
        <v>409</v>
      </c>
      <c r="E315" s="117" t="s">
        <v>409</v>
      </c>
      <c r="F315" s="117" t="s">
        <v>409</v>
      </c>
      <c r="G315" s="117"/>
      <c r="H315" s="117"/>
      <c r="I315" s="117"/>
      <c r="J315" s="117"/>
      <c r="K315" s="130" t="s">
        <v>409</v>
      </c>
      <c r="L315" s="114">
        <v>3760.2864</v>
      </c>
      <c r="M315" s="115">
        <v>2068.15752</v>
      </c>
    </row>
    <row r="316" spans="1:13" s="118" customFormat="1" ht="15.75" customHeight="1" thickBot="1">
      <c r="A316" s="134" t="s">
        <v>410</v>
      </c>
      <c r="B316" s="116" t="s">
        <v>411</v>
      </c>
      <c r="C316" s="117" t="s">
        <v>411</v>
      </c>
      <c r="D316" s="117" t="s">
        <v>411</v>
      </c>
      <c r="E316" s="117" t="s">
        <v>411</v>
      </c>
      <c r="F316" s="117" t="s">
        <v>411</v>
      </c>
      <c r="G316" s="117"/>
      <c r="H316" s="117"/>
      <c r="I316" s="117"/>
      <c r="J316" s="117"/>
      <c r="K316" s="130" t="s">
        <v>411</v>
      </c>
      <c r="L316" s="114">
        <v>4057.9344</v>
      </c>
      <c r="M316" s="115">
        <v>2231.8639200000002</v>
      </c>
    </row>
    <row r="317" spans="1:13" ht="15.75" customHeight="1" thickBot="1">
      <c r="A317" s="23" t="s">
        <v>412</v>
      </c>
      <c r="B317" s="73" t="s">
        <v>413</v>
      </c>
      <c r="C317" s="74"/>
      <c r="D317" s="74"/>
      <c r="E317" s="74"/>
      <c r="F317" s="74"/>
      <c r="G317" s="74"/>
      <c r="H317" s="74"/>
      <c r="I317" s="74"/>
      <c r="J317" s="74"/>
      <c r="K317" s="75"/>
      <c r="L317" s="50">
        <v>409.16</v>
      </c>
      <c r="M317" s="51">
        <v>225.03800000000004</v>
      </c>
    </row>
    <row r="318" spans="1:13" ht="15" customHeight="1" thickBot="1">
      <c r="A318" s="21" t="s">
        <v>414</v>
      </c>
      <c r="B318" s="73" t="s">
        <v>415</v>
      </c>
      <c r="C318" s="74" t="s">
        <v>415</v>
      </c>
      <c r="D318" s="74" t="s">
        <v>415</v>
      </c>
      <c r="E318" s="74" t="s">
        <v>415</v>
      </c>
      <c r="F318" s="74" t="s">
        <v>415</v>
      </c>
      <c r="G318" s="74"/>
      <c r="H318" s="74"/>
      <c r="I318" s="74"/>
      <c r="J318" s="74"/>
      <c r="K318" s="75" t="s">
        <v>415</v>
      </c>
      <c r="L318" s="50">
        <v>596.78</v>
      </c>
      <c r="M318" s="51">
        <v>328.229</v>
      </c>
    </row>
    <row r="319" spans="1:13" ht="18.75" customHeight="1" thickBot="1">
      <c r="A319" s="52" t="s">
        <v>1140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50">
        <v>0</v>
      </c>
      <c r="M319" s="51">
        <v>0</v>
      </c>
    </row>
    <row r="320" spans="1:13" ht="15.75" customHeight="1" thickBot="1">
      <c r="A320" s="23" t="s">
        <v>416</v>
      </c>
      <c r="B320" s="73" t="s">
        <v>417</v>
      </c>
      <c r="C320" s="74" t="s">
        <v>417</v>
      </c>
      <c r="D320" s="74" t="s">
        <v>417</v>
      </c>
      <c r="E320" s="74" t="s">
        <v>417</v>
      </c>
      <c r="F320" s="74" t="s">
        <v>417</v>
      </c>
      <c r="G320" s="74"/>
      <c r="H320" s="74"/>
      <c r="I320" s="74"/>
      <c r="J320" s="74"/>
      <c r="K320" s="75" t="s">
        <v>417</v>
      </c>
      <c r="L320" s="50">
        <v>431.03839999999997</v>
      </c>
      <c r="M320" s="51">
        <v>237.07112</v>
      </c>
    </row>
    <row r="321" spans="1:13" ht="15.75" customHeight="1" thickBot="1">
      <c r="A321" s="23" t="s">
        <v>418</v>
      </c>
      <c r="B321" s="73" t="s">
        <v>419</v>
      </c>
      <c r="C321" s="74" t="s">
        <v>419</v>
      </c>
      <c r="D321" s="74" t="s">
        <v>419</v>
      </c>
      <c r="E321" s="74" t="s">
        <v>419</v>
      </c>
      <c r="F321" s="74" t="s">
        <v>419</v>
      </c>
      <c r="G321" s="74"/>
      <c r="H321" s="74"/>
      <c r="I321" s="74"/>
      <c r="J321" s="74"/>
      <c r="K321" s="75" t="s">
        <v>419</v>
      </c>
      <c r="L321" s="50">
        <v>126.77600000000001</v>
      </c>
      <c r="M321" s="51">
        <v>69.72680000000001</v>
      </c>
    </row>
    <row r="322" spans="1:13" ht="15.75" customHeight="1" thickBot="1">
      <c r="A322" s="23" t="s">
        <v>420</v>
      </c>
      <c r="B322" s="73" t="s">
        <v>421</v>
      </c>
      <c r="C322" s="74" t="s">
        <v>421</v>
      </c>
      <c r="D322" s="74" t="s">
        <v>421</v>
      </c>
      <c r="E322" s="74" t="s">
        <v>421</v>
      </c>
      <c r="F322" s="74" t="s">
        <v>421</v>
      </c>
      <c r="G322" s="74"/>
      <c r="H322" s="74"/>
      <c r="I322" s="74"/>
      <c r="J322" s="74"/>
      <c r="K322" s="75" t="s">
        <v>421</v>
      </c>
      <c r="L322" s="50">
        <v>574.3504</v>
      </c>
      <c r="M322" s="51">
        <v>315.89272000000005</v>
      </c>
    </row>
    <row r="323" spans="1:13" ht="15.75" customHeight="1" thickBot="1">
      <c r="A323" s="23" t="s">
        <v>422</v>
      </c>
      <c r="B323" s="73" t="s">
        <v>423</v>
      </c>
      <c r="C323" s="74" t="s">
        <v>423</v>
      </c>
      <c r="D323" s="74" t="s">
        <v>423</v>
      </c>
      <c r="E323" s="74" t="s">
        <v>423</v>
      </c>
      <c r="F323" s="74" t="s">
        <v>423</v>
      </c>
      <c r="G323" s="74"/>
      <c r="H323" s="74"/>
      <c r="I323" s="74"/>
      <c r="J323" s="74"/>
      <c r="K323" s="75" t="s">
        <v>423</v>
      </c>
      <c r="L323" s="50">
        <v>168.6672</v>
      </c>
      <c r="M323" s="51">
        <v>92.76696000000001</v>
      </c>
    </row>
    <row r="324" spans="1:13" ht="15.75" customHeight="1" thickBot="1">
      <c r="A324" s="23" t="s">
        <v>424</v>
      </c>
      <c r="B324" s="73" t="s">
        <v>425</v>
      </c>
      <c r="C324" s="74" t="s">
        <v>425</v>
      </c>
      <c r="D324" s="74" t="s">
        <v>425</v>
      </c>
      <c r="E324" s="74" t="s">
        <v>425</v>
      </c>
      <c r="F324" s="74" t="s">
        <v>425</v>
      </c>
      <c r="G324" s="74"/>
      <c r="H324" s="74"/>
      <c r="I324" s="74"/>
      <c r="J324" s="74"/>
      <c r="K324" s="75" t="s">
        <v>425</v>
      </c>
      <c r="L324" s="50">
        <v>595.296</v>
      </c>
      <c r="M324" s="51">
        <v>327.41280000000006</v>
      </c>
    </row>
    <row r="325" spans="1:13" ht="15.75" customHeight="1" thickBot="1">
      <c r="A325" s="23" t="s">
        <v>426</v>
      </c>
      <c r="B325" s="73" t="s">
        <v>427</v>
      </c>
      <c r="C325" s="74" t="s">
        <v>427</v>
      </c>
      <c r="D325" s="74" t="s">
        <v>427</v>
      </c>
      <c r="E325" s="74" t="s">
        <v>427</v>
      </c>
      <c r="F325" s="74" t="s">
        <v>427</v>
      </c>
      <c r="G325" s="74"/>
      <c r="H325" s="74"/>
      <c r="I325" s="74"/>
      <c r="J325" s="74"/>
      <c r="K325" s="75" t="s">
        <v>427</v>
      </c>
      <c r="L325" s="50">
        <v>176.384</v>
      </c>
      <c r="M325" s="51">
        <v>97.0112</v>
      </c>
    </row>
    <row r="326" spans="1:13" ht="15.75" customHeight="1" thickBot="1">
      <c r="A326" s="23" t="s">
        <v>428</v>
      </c>
      <c r="B326" s="73" t="s">
        <v>429</v>
      </c>
      <c r="C326" s="74" t="s">
        <v>429</v>
      </c>
      <c r="D326" s="74" t="s">
        <v>429</v>
      </c>
      <c r="E326" s="74" t="s">
        <v>429</v>
      </c>
      <c r="F326" s="74" t="s">
        <v>429</v>
      </c>
      <c r="G326" s="74"/>
      <c r="H326" s="74"/>
      <c r="I326" s="74"/>
      <c r="J326" s="74"/>
      <c r="K326" s="75" t="s">
        <v>429</v>
      </c>
      <c r="L326" s="50">
        <v>616.2416</v>
      </c>
      <c r="M326" s="51">
        <v>338.93288</v>
      </c>
    </row>
    <row r="327" spans="1:13" ht="15.75" customHeight="1" thickBot="1">
      <c r="A327" s="23" t="s">
        <v>430</v>
      </c>
      <c r="B327" s="73" t="s">
        <v>431</v>
      </c>
      <c r="C327" s="74" t="s">
        <v>431</v>
      </c>
      <c r="D327" s="74" t="s">
        <v>431</v>
      </c>
      <c r="E327" s="74" t="s">
        <v>431</v>
      </c>
      <c r="F327" s="74" t="s">
        <v>431</v>
      </c>
      <c r="G327" s="74"/>
      <c r="H327" s="74"/>
      <c r="I327" s="74"/>
      <c r="J327" s="74"/>
      <c r="K327" s="75" t="s">
        <v>431</v>
      </c>
      <c r="L327" s="50">
        <v>180.7936</v>
      </c>
      <c r="M327" s="51">
        <v>99.43648</v>
      </c>
    </row>
    <row r="328" spans="1:13" ht="15.75" customHeight="1" thickBot="1">
      <c r="A328" s="23" t="s">
        <v>432</v>
      </c>
      <c r="B328" s="73" t="s">
        <v>433</v>
      </c>
      <c r="C328" s="74" t="s">
        <v>433</v>
      </c>
      <c r="D328" s="74" t="s">
        <v>433</v>
      </c>
      <c r="E328" s="74" t="s">
        <v>433</v>
      </c>
      <c r="F328" s="74" t="s">
        <v>433</v>
      </c>
      <c r="G328" s="74"/>
      <c r="H328" s="74"/>
      <c r="I328" s="74"/>
      <c r="J328" s="74"/>
      <c r="K328" s="75" t="s">
        <v>433</v>
      </c>
      <c r="L328" s="50">
        <v>652.6208</v>
      </c>
      <c r="M328" s="51">
        <v>358.94144000000006</v>
      </c>
    </row>
    <row r="329" spans="1:13" ht="15.75" customHeight="1" thickBot="1">
      <c r="A329" s="23" t="s">
        <v>434</v>
      </c>
      <c r="B329" s="73" t="s">
        <v>435</v>
      </c>
      <c r="C329" s="74" t="s">
        <v>435</v>
      </c>
      <c r="D329" s="74" t="s">
        <v>435</v>
      </c>
      <c r="E329" s="74" t="s">
        <v>435</v>
      </c>
      <c r="F329" s="74" t="s">
        <v>435</v>
      </c>
      <c r="G329" s="74"/>
      <c r="H329" s="74"/>
      <c r="I329" s="74"/>
      <c r="J329" s="74"/>
      <c r="K329" s="75" t="s">
        <v>435</v>
      </c>
      <c r="L329" s="50">
        <v>188.5104</v>
      </c>
      <c r="M329" s="51">
        <v>103.68072000000001</v>
      </c>
    </row>
    <row r="330" spans="1:13" ht="15.75" customHeight="1" thickBot="1">
      <c r="A330" s="23" t="s">
        <v>436</v>
      </c>
      <c r="B330" s="73" t="s">
        <v>437</v>
      </c>
      <c r="C330" s="74" t="s">
        <v>437</v>
      </c>
      <c r="D330" s="74" t="s">
        <v>437</v>
      </c>
      <c r="E330" s="74" t="s">
        <v>437</v>
      </c>
      <c r="F330" s="74" t="s">
        <v>437</v>
      </c>
      <c r="G330" s="74"/>
      <c r="H330" s="74"/>
      <c r="I330" s="74"/>
      <c r="J330" s="74"/>
      <c r="K330" s="75" t="s">
        <v>437</v>
      </c>
      <c r="L330" s="50">
        <v>759.5536000000001</v>
      </c>
      <c r="M330" s="51">
        <v>417.75448000000006</v>
      </c>
    </row>
    <row r="331" spans="1:13" ht="15.75" customHeight="1" thickBot="1">
      <c r="A331" s="23" t="s">
        <v>438</v>
      </c>
      <c r="B331" s="73" t="s">
        <v>439</v>
      </c>
      <c r="C331" s="74" t="s">
        <v>439</v>
      </c>
      <c r="D331" s="74" t="s">
        <v>439</v>
      </c>
      <c r="E331" s="74" t="s">
        <v>439</v>
      </c>
      <c r="F331" s="74" t="s">
        <v>439</v>
      </c>
      <c r="G331" s="74"/>
      <c r="H331" s="74"/>
      <c r="I331" s="74"/>
      <c r="J331" s="74"/>
      <c r="K331" s="75" t="s">
        <v>439</v>
      </c>
      <c r="L331" s="50">
        <v>212.7632</v>
      </c>
      <c r="M331" s="51">
        <v>117.01976000000002</v>
      </c>
    </row>
    <row r="332" spans="1:13" ht="15.75" customHeight="1" thickBot="1">
      <c r="A332" s="23" t="s">
        <v>440</v>
      </c>
      <c r="B332" s="73" t="s">
        <v>441</v>
      </c>
      <c r="C332" s="74" t="s">
        <v>441</v>
      </c>
      <c r="D332" s="74" t="s">
        <v>441</v>
      </c>
      <c r="E332" s="74" t="s">
        <v>441</v>
      </c>
      <c r="F332" s="74" t="s">
        <v>441</v>
      </c>
      <c r="G332" s="74"/>
      <c r="H332" s="74"/>
      <c r="I332" s="74"/>
      <c r="J332" s="74"/>
      <c r="K332" s="75" t="s">
        <v>441</v>
      </c>
      <c r="L332" s="50">
        <v>774.9872</v>
      </c>
      <c r="M332" s="51">
        <v>426.24296000000004</v>
      </c>
    </row>
    <row r="333" spans="1:13" ht="15.75" customHeight="1" thickBot="1">
      <c r="A333" s="23" t="s">
        <v>442</v>
      </c>
      <c r="B333" s="73" t="s">
        <v>443</v>
      </c>
      <c r="C333" s="74" t="s">
        <v>443</v>
      </c>
      <c r="D333" s="74" t="s">
        <v>443</v>
      </c>
      <c r="E333" s="74" t="s">
        <v>443</v>
      </c>
      <c r="F333" s="74" t="s">
        <v>443</v>
      </c>
      <c r="G333" s="74"/>
      <c r="H333" s="74"/>
      <c r="I333" s="74"/>
      <c r="J333" s="74"/>
      <c r="K333" s="75" t="s">
        <v>443</v>
      </c>
      <c r="L333" s="50">
        <v>233.7088</v>
      </c>
      <c r="M333" s="51">
        <v>128.53984</v>
      </c>
    </row>
    <row r="334" spans="1:13" ht="15.75" customHeight="1" thickBot="1">
      <c r="A334" s="23" t="s">
        <v>444</v>
      </c>
      <c r="B334" s="73" t="s">
        <v>445</v>
      </c>
      <c r="C334" s="74" t="s">
        <v>445</v>
      </c>
      <c r="D334" s="74" t="s">
        <v>445</v>
      </c>
      <c r="E334" s="74" t="s">
        <v>445</v>
      </c>
      <c r="F334" s="74" t="s">
        <v>445</v>
      </c>
      <c r="G334" s="74"/>
      <c r="H334" s="74"/>
      <c r="I334" s="74"/>
      <c r="J334" s="74"/>
      <c r="K334" s="75" t="s">
        <v>445</v>
      </c>
      <c r="L334" s="50">
        <v>1051.6896000000002</v>
      </c>
      <c r="M334" s="51">
        <v>578.4292800000002</v>
      </c>
    </row>
    <row r="335" spans="1:13" ht="15.75" customHeight="1" thickBot="1">
      <c r="A335" s="23" t="s">
        <v>446</v>
      </c>
      <c r="B335" s="73" t="s">
        <v>447</v>
      </c>
      <c r="C335" s="74" t="s">
        <v>447</v>
      </c>
      <c r="D335" s="74" t="s">
        <v>447</v>
      </c>
      <c r="E335" s="74" t="s">
        <v>447</v>
      </c>
      <c r="F335" s="74" t="s">
        <v>447</v>
      </c>
      <c r="G335" s="74"/>
      <c r="H335" s="74"/>
      <c r="I335" s="74"/>
      <c r="J335" s="74"/>
      <c r="K335" s="75" t="s">
        <v>447</v>
      </c>
      <c r="L335" s="50">
        <v>296.5456</v>
      </c>
      <c r="M335" s="51">
        <v>163.10008</v>
      </c>
    </row>
    <row r="336" spans="1:13" ht="15.75" customHeight="1" thickBot="1">
      <c r="A336" s="23" t="s">
        <v>448</v>
      </c>
      <c r="B336" s="73" t="s">
        <v>449</v>
      </c>
      <c r="C336" s="74" t="s">
        <v>449</v>
      </c>
      <c r="D336" s="74" t="s">
        <v>449</v>
      </c>
      <c r="E336" s="74" t="s">
        <v>449</v>
      </c>
      <c r="F336" s="74" t="s">
        <v>449</v>
      </c>
      <c r="G336" s="74"/>
      <c r="H336" s="74"/>
      <c r="I336" s="74"/>
      <c r="J336" s="74"/>
      <c r="K336" s="75" t="s">
        <v>449</v>
      </c>
      <c r="L336" s="50">
        <v>1225.8688</v>
      </c>
      <c r="M336" s="51">
        <v>674.22784</v>
      </c>
    </row>
    <row r="337" spans="1:13" ht="15.75" customHeight="1" thickBot="1">
      <c r="A337" s="23" t="s">
        <v>450</v>
      </c>
      <c r="B337" s="73" t="s">
        <v>451</v>
      </c>
      <c r="C337" s="74" t="s">
        <v>451</v>
      </c>
      <c r="D337" s="74" t="s">
        <v>451</v>
      </c>
      <c r="E337" s="74" t="s">
        <v>451</v>
      </c>
      <c r="F337" s="74" t="s">
        <v>451</v>
      </c>
      <c r="G337" s="74"/>
      <c r="H337" s="74"/>
      <c r="I337" s="74"/>
      <c r="J337" s="74"/>
      <c r="K337" s="75" t="s">
        <v>451</v>
      </c>
      <c r="L337" s="50">
        <v>363.79200000000003</v>
      </c>
      <c r="M337" s="51">
        <v>200.08560000000003</v>
      </c>
    </row>
    <row r="338" spans="1:13" ht="15.75" customHeight="1" thickBot="1">
      <c r="A338" s="23" t="s">
        <v>452</v>
      </c>
      <c r="B338" s="73" t="s">
        <v>453</v>
      </c>
      <c r="C338" s="74" t="s">
        <v>453</v>
      </c>
      <c r="D338" s="74" t="s">
        <v>453</v>
      </c>
      <c r="E338" s="74" t="s">
        <v>453</v>
      </c>
      <c r="F338" s="74" t="s">
        <v>453</v>
      </c>
      <c r="G338" s="74"/>
      <c r="H338" s="74"/>
      <c r="I338" s="74"/>
      <c r="J338" s="74"/>
      <c r="K338" s="75" t="s">
        <v>453</v>
      </c>
      <c r="L338" s="50">
        <v>1311.8560000000002</v>
      </c>
      <c r="M338" s="51">
        <v>721.5208000000002</v>
      </c>
    </row>
    <row r="339" spans="1:13" ht="15.75" customHeight="1" thickBot="1">
      <c r="A339" s="23" t="s">
        <v>454</v>
      </c>
      <c r="B339" s="73" t="s">
        <v>545</v>
      </c>
      <c r="C339" s="74" t="s">
        <v>545</v>
      </c>
      <c r="D339" s="74" t="s">
        <v>545</v>
      </c>
      <c r="E339" s="74" t="s">
        <v>545</v>
      </c>
      <c r="F339" s="74" t="s">
        <v>545</v>
      </c>
      <c r="G339" s="74"/>
      <c r="H339" s="74"/>
      <c r="I339" s="74"/>
      <c r="J339" s="74"/>
      <c r="K339" s="75" t="s">
        <v>545</v>
      </c>
      <c r="L339" s="50">
        <v>392.4544</v>
      </c>
      <c r="M339" s="51">
        <v>215.84992000000003</v>
      </c>
    </row>
    <row r="340" spans="1:13" ht="15.75" customHeight="1" thickBot="1">
      <c r="A340" s="23" t="s">
        <v>546</v>
      </c>
      <c r="B340" s="73" t="s">
        <v>547</v>
      </c>
      <c r="C340" s="74" t="s">
        <v>547</v>
      </c>
      <c r="D340" s="74" t="s">
        <v>547</v>
      </c>
      <c r="E340" s="74" t="s">
        <v>547</v>
      </c>
      <c r="F340" s="74" t="s">
        <v>547</v>
      </c>
      <c r="G340" s="74"/>
      <c r="H340" s="74"/>
      <c r="I340" s="74"/>
      <c r="J340" s="74"/>
      <c r="K340" s="75" t="s">
        <v>547</v>
      </c>
      <c r="L340" s="50">
        <v>1475.0112</v>
      </c>
      <c r="M340" s="51">
        <v>811.25616</v>
      </c>
    </row>
    <row r="341" spans="1:13" ht="15.75" customHeight="1" thickBot="1">
      <c r="A341" s="23" t="s">
        <v>548</v>
      </c>
      <c r="B341" s="73" t="s">
        <v>549</v>
      </c>
      <c r="C341" s="74" t="s">
        <v>549</v>
      </c>
      <c r="D341" s="74" t="s">
        <v>549</v>
      </c>
      <c r="E341" s="74" t="s">
        <v>549</v>
      </c>
      <c r="F341" s="74" t="s">
        <v>549</v>
      </c>
      <c r="G341" s="74"/>
      <c r="H341" s="74"/>
      <c r="I341" s="74"/>
      <c r="J341" s="74"/>
      <c r="K341" s="75" t="s">
        <v>549</v>
      </c>
      <c r="L341" s="50">
        <v>436.5504</v>
      </c>
      <c r="M341" s="51">
        <v>240.10272000000003</v>
      </c>
    </row>
    <row r="342" spans="1:13" ht="15.75" customHeight="1" thickBot="1">
      <c r="A342" s="23" t="s">
        <v>550</v>
      </c>
      <c r="B342" s="73" t="s">
        <v>551</v>
      </c>
      <c r="C342" s="74" t="s">
        <v>551</v>
      </c>
      <c r="D342" s="74" t="s">
        <v>551</v>
      </c>
      <c r="E342" s="74" t="s">
        <v>551</v>
      </c>
      <c r="F342" s="74" t="s">
        <v>551</v>
      </c>
      <c r="G342" s="74"/>
      <c r="H342" s="74"/>
      <c r="I342" s="74"/>
      <c r="J342" s="74"/>
      <c r="K342" s="75" t="s">
        <v>551</v>
      </c>
      <c r="L342" s="50">
        <v>664.7472</v>
      </c>
      <c r="M342" s="51">
        <v>365.61096000000003</v>
      </c>
    </row>
    <row r="343" spans="1:13" ht="15.75" customHeight="1" thickBot="1">
      <c r="A343" s="23" t="s">
        <v>552</v>
      </c>
      <c r="B343" s="73" t="s">
        <v>553</v>
      </c>
      <c r="C343" s="74" t="s">
        <v>553</v>
      </c>
      <c r="D343" s="74" t="s">
        <v>553</v>
      </c>
      <c r="E343" s="74" t="s">
        <v>553</v>
      </c>
      <c r="F343" s="74" t="s">
        <v>553</v>
      </c>
      <c r="G343" s="74"/>
      <c r="H343" s="74"/>
      <c r="I343" s="74"/>
      <c r="J343" s="74"/>
      <c r="K343" s="75" t="s">
        <v>553</v>
      </c>
      <c r="L343" s="50">
        <v>159.84799999999998</v>
      </c>
      <c r="M343" s="51">
        <v>87.9164</v>
      </c>
    </row>
    <row r="344" spans="1:13" ht="15.75" customHeight="1" thickBot="1">
      <c r="A344" s="23" t="s">
        <v>554</v>
      </c>
      <c r="B344" s="73" t="s">
        <v>555</v>
      </c>
      <c r="C344" s="74" t="s">
        <v>555</v>
      </c>
      <c r="D344" s="74" t="s">
        <v>555</v>
      </c>
      <c r="E344" s="74" t="s">
        <v>555</v>
      </c>
      <c r="F344" s="74" t="s">
        <v>555</v>
      </c>
      <c r="G344" s="74"/>
      <c r="H344" s="74"/>
      <c r="I344" s="74"/>
      <c r="J344" s="74"/>
      <c r="K344" s="75" t="s">
        <v>555</v>
      </c>
      <c r="L344" s="50">
        <v>891.8416</v>
      </c>
      <c r="M344" s="51">
        <v>490.51288</v>
      </c>
    </row>
    <row r="345" spans="1:13" ht="15.75" customHeight="1" thickBot="1">
      <c r="A345" s="23" t="s">
        <v>556</v>
      </c>
      <c r="B345" s="73" t="s">
        <v>557</v>
      </c>
      <c r="C345" s="74" t="s">
        <v>557</v>
      </c>
      <c r="D345" s="74" t="s">
        <v>557</v>
      </c>
      <c r="E345" s="74" t="s">
        <v>557</v>
      </c>
      <c r="F345" s="74" t="s">
        <v>557</v>
      </c>
      <c r="G345" s="74"/>
      <c r="H345" s="74"/>
      <c r="I345" s="74"/>
      <c r="J345" s="74"/>
      <c r="K345" s="75" t="s">
        <v>557</v>
      </c>
      <c r="L345" s="50">
        <v>212.7632</v>
      </c>
      <c r="M345" s="51">
        <v>117.01976000000002</v>
      </c>
    </row>
    <row r="346" spans="1:13" ht="15.75" customHeight="1" thickBot="1">
      <c r="A346" s="23" t="s">
        <v>558</v>
      </c>
      <c r="B346" s="73" t="s">
        <v>559</v>
      </c>
      <c r="C346" s="74" t="s">
        <v>559</v>
      </c>
      <c r="D346" s="74" t="s">
        <v>559</v>
      </c>
      <c r="E346" s="74" t="s">
        <v>559</v>
      </c>
      <c r="F346" s="74" t="s">
        <v>559</v>
      </c>
      <c r="G346" s="74"/>
      <c r="H346" s="74"/>
      <c r="I346" s="74"/>
      <c r="J346" s="74"/>
      <c r="K346" s="75" t="s">
        <v>559</v>
      </c>
      <c r="L346" s="50">
        <v>909.48</v>
      </c>
      <c r="M346" s="51">
        <v>500.21400000000006</v>
      </c>
    </row>
    <row r="347" spans="1:13" ht="15.75" customHeight="1" thickBot="1">
      <c r="A347" s="23" t="s">
        <v>560</v>
      </c>
      <c r="B347" s="73" t="s">
        <v>561</v>
      </c>
      <c r="C347" s="74" t="s">
        <v>561</v>
      </c>
      <c r="D347" s="74" t="s">
        <v>561</v>
      </c>
      <c r="E347" s="74" t="s">
        <v>561</v>
      </c>
      <c r="F347" s="74" t="s">
        <v>561</v>
      </c>
      <c r="G347" s="74"/>
      <c r="H347" s="74"/>
      <c r="I347" s="74"/>
      <c r="J347" s="74"/>
      <c r="K347" s="75" t="s">
        <v>561</v>
      </c>
      <c r="L347" s="50">
        <v>233.7088</v>
      </c>
      <c r="M347" s="51">
        <v>128.53984</v>
      </c>
    </row>
    <row r="348" spans="1:13" ht="15.75" customHeight="1" thickBot="1">
      <c r="A348" s="23" t="s">
        <v>562</v>
      </c>
      <c r="B348" s="73" t="s">
        <v>563</v>
      </c>
      <c r="C348" s="74" t="s">
        <v>563</v>
      </c>
      <c r="D348" s="74" t="s">
        <v>563</v>
      </c>
      <c r="E348" s="74" t="s">
        <v>563</v>
      </c>
      <c r="F348" s="74" t="s">
        <v>563</v>
      </c>
      <c r="G348" s="74"/>
      <c r="H348" s="74"/>
      <c r="I348" s="74"/>
      <c r="J348" s="74"/>
      <c r="K348" s="75" t="s">
        <v>563</v>
      </c>
      <c r="L348" s="50">
        <v>924.9136000000001</v>
      </c>
      <c r="M348" s="51">
        <v>508.7024800000001</v>
      </c>
    </row>
    <row r="349" spans="1:13" ht="15.75" customHeight="1" thickBot="1">
      <c r="A349" s="23" t="s">
        <v>564</v>
      </c>
      <c r="B349" s="73" t="s">
        <v>565</v>
      </c>
      <c r="C349" s="74" t="s">
        <v>565</v>
      </c>
      <c r="D349" s="74" t="s">
        <v>565</v>
      </c>
      <c r="E349" s="74" t="s">
        <v>565</v>
      </c>
      <c r="F349" s="74" t="s">
        <v>565</v>
      </c>
      <c r="G349" s="74"/>
      <c r="H349" s="74"/>
      <c r="I349" s="74"/>
      <c r="J349" s="74"/>
      <c r="K349" s="75" t="s">
        <v>565</v>
      </c>
      <c r="L349" s="50">
        <v>252.44960000000003</v>
      </c>
      <c r="M349" s="51">
        <v>138.84728000000004</v>
      </c>
    </row>
    <row r="350" spans="1:13" ht="15.75" customHeight="1" thickBot="1">
      <c r="A350" s="23" t="s">
        <v>566</v>
      </c>
      <c r="B350" s="73" t="s">
        <v>567</v>
      </c>
      <c r="C350" s="74" t="s">
        <v>567</v>
      </c>
      <c r="D350" s="74" t="s">
        <v>567</v>
      </c>
      <c r="E350" s="74" t="s">
        <v>567</v>
      </c>
      <c r="F350" s="74" t="s">
        <v>567</v>
      </c>
      <c r="G350" s="74"/>
      <c r="H350" s="74"/>
      <c r="I350" s="74"/>
      <c r="J350" s="74"/>
      <c r="K350" s="75" t="s">
        <v>567</v>
      </c>
      <c r="L350" s="50">
        <v>960.1904000000001</v>
      </c>
      <c r="M350" s="51">
        <v>528.10472</v>
      </c>
    </row>
    <row r="351" spans="1:13" ht="15.75" customHeight="1" thickBot="1">
      <c r="A351" s="23" t="s">
        <v>568</v>
      </c>
      <c r="B351" s="73" t="s">
        <v>569</v>
      </c>
      <c r="C351" s="74" t="s">
        <v>569</v>
      </c>
      <c r="D351" s="74" t="s">
        <v>569</v>
      </c>
      <c r="E351" s="74" t="s">
        <v>569</v>
      </c>
      <c r="F351" s="74" t="s">
        <v>569</v>
      </c>
      <c r="G351" s="74"/>
      <c r="H351" s="74"/>
      <c r="I351" s="74"/>
      <c r="J351" s="74"/>
      <c r="K351" s="75" t="s">
        <v>569</v>
      </c>
      <c r="L351" s="50">
        <v>262.3712</v>
      </c>
      <c r="M351" s="51">
        <v>144.30416</v>
      </c>
    </row>
    <row r="352" spans="1:13" ht="15.75" customHeight="1" thickBot="1">
      <c r="A352" s="23" t="s">
        <v>570</v>
      </c>
      <c r="B352" s="73" t="s">
        <v>571</v>
      </c>
      <c r="C352" s="74" t="s">
        <v>571</v>
      </c>
      <c r="D352" s="74" t="s">
        <v>571</v>
      </c>
      <c r="E352" s="74" t="s">
        <v>571</v>
      </c>
      <c r="F352" s="74" t="s">
        <v>571</v>
      </c>
      <c r="G352" s="74"/>
      <c r="H352" s="74"/>
      <c r="I352" s="74"/>
      <c r="J352" s="74"/>
      <c r="K352" s="75" t="s">
        <v>571</v>
      </c>
      <c r="L352" s="50">
        <v>1163.032</v>
      </c>
      <c r="M352" s="51">
        <v>639.6676</v>
      </c>
    </row>
    <row r="353" spans="1:13" ht="15.75" customHeight="1" thickBot="1">
      <c r="A353" s="23" t="s">
        <v>572</v>
      </c>
      <c r="B353" s="73" t="s">
        <v>1282</v>
      </c>
      <c r="C353" s="74" t="s">
        <v>1282</v>
      </c>
      <c r="D353" s="74" t="s">
        <v>1282</v>
      </c>
      <c r="E353" s="74" t="s">
        <v>1282</v>
      </c>
      <c r="F353" s="74" t="s">
        <v>1282</v>
      </c>
      <c r="G353" s="74"/>
      <c r="H353" s="74"/>
      <c r="I353" s="74"/>
      <c r="J353" s="74"/>
      <c r="K353" s="75" t="s">
        <v>1282</v>
      </c>
      <c r="L353" s="50">
        <v>272.2928</v>
      </c>
      <c r="M353" s="51">
        <v>149.76104</v>
      </c>
    </row>
    <row r="354" spans="1:13" ht="15.75" customHeight="1" thickBot="1">
      <c r="A354" s="23" t="s">
        <v>1283</v>
      </c>
      <c r="B354" s="73" t="s">
        <v>571</v>
      </c>
      <c r="C354" s="74" t="s">
        <v>571</v>
      </c>
      <c r="D354" s="74" t="s">
        <v>571</v>
      </c>
      <c r="E354" s="74" t="s">
        <v>571</v>
      </c>
      <c r="F354" s="74" t="s">
        <v>571</v>
      </c>
      <c r="G354" s="74"/>
      <c r="H354" s="74"/>
      <c r="I354" s="74"/>
      <c r="J354" s="74"/>
      <c r="K354" s="75" t="s">
        <v>571</v>
      </c>
      <c r="L354" s="50">
        <v>1233.5856</v>
      </c>
      <c r="M354" s="51">
        <v>678.4720800000001</v>
      </c>
    </row>
    <row r="355" spans="1:13" ht="15.75" customHeight="1" thickBot="1">
      <c r="A355" s="23" t="s">
        <v>1284</v>
      </c>
      <c r="B355" s="73" t="s">
        <v>1282</v>
      </c>
      <c r="C355" s="74" t="s">
        <v>1282</v>
      </c>
      <c r="D355" s="74" t="s">
        <v>1282</v>
      </c>
      <c r="E355" s="74" t="s">
        <v>1282</v>
      </c>
      <c r="F355" s="74" t="s">
        <v>1282</v>
      </c>
      <c r="G355" s="74"/>
      <c r="H355" s="74"/>
      <c r="I355" s="74"/>
      <c r="J355" s="74"/>
      <c r="K355" s="75" t="s">
        <v>1282</v>
      </c>
      <c r="L355" s="50">
        <v>310.8768</v>
      </c>
      <c r="M355" s="51">
        <v>170.98224000000002</v>
      </c>
    </row>
    <row r="356" spans="1:13" ht="15.75" customHeight="1" thickBot="1">
      <c r="A356" s="23" t="s">
        <v>1285</v>
      </c>
      <c r="B356" s="73" t="s">
        <v>1286</v>
      </c>
      <c r="C356" s="74" t="s">
        <v>1286</v>
      </c>
      <c r="D356" s="74" t="s">
        <v>1286</v>
      </c>
      <c r="E356" s="74" t="s">
        <v>1286</v>
      </c>
      <c r="F356" s="74" t="s">
        <v>1286</v>
      </c>
      <c r="G356" s="74"/>
      <c r="H356" s="74"/>
      <c r="I356" s="74"/>
      <c r="J356" s="74"/>
      <c r="K356" s="75" t="s">
        <v>1286</v>
      </c>
      <c r="L356" s="50">
        <v>1609.504</v>
      </c>
      <c r="M356" s="51">
        <v>885.2272</v>
      </c>
    </row>
    <row r="357" spans="1:13" ht="15.75" customHeight="1" thickBot="1">
      <c r="A357" s="23" t="s">
        <v>1287</v>
      </c>
      <c r="B357" s="73" t="s">
        <v>1288</v>
      </c>
      <c r="C357" s="74" t="s">
        <v>1288</v>
      </c>
      <c r="D357" s="74" t="s">
        <v>1288</v>
      </c>
      <c r="E357" s="74" t="s">
        <v>1288</v>
      </c>
      <c r="F357" s="74" t="s">
        <v>1288</v>
      </c>
      <c r="G357" s="74"/>
      <c r="H357" s="74"/>
      <c r="I357" s="74"/>
      <c r="J357" s="74"/>
      <c r="K357" s="75" t="s">
        <v>1288</v>
      </c>
      <c r="L357" s="50">
        <v>384.7376</v>
      </c>
      <c r="M357" s="51">
        <v>211.60568</v>
      </c>
    </row>
    <row r="358" spans="1:13" ht="15.75" customHeight="1" thickBot="1">
      <c r="A358" s="23" t="s">
        <v>1289</v>
      </c>
      <c r="B358" s="73" t="s">
        <v>1290</v>
      </c>
      <c r="C358" s="74" t="s">
        <v>1290</v>
      </c>
      <c r="D358" s="74" t="s">
        <v>1290</v>
      </c>
      <c r="E358" s="74" t="s">
        <v>1290</v>
      </c>
      <c r="F358" s="74" t="s">
        <v>1290</v>
      </c>
      <c r="G358" s="74"/>
      <c r="H358" s="74"/>
      <c r="I358" s="74"/>
      <c r="J358" s="74"/>
      <c r="K358" s="75" t="s">
        <v>1290</v>
      </c>
      <c r="L358" s="50">
        <v>1915.9712</v>
      </c>
      <c r="M358" s="51">
        <v>1053.7841600000002</v>
      </c>
    </row>
    <row r="359" spans="1:13" ht="15.75" customHeight="1" thickBot="1">
      <c r="A359" s="23" t="s">
        <v>1291</v>
      </c>
      <c r="B359" s="73" t="s">
        <v>1292</v>
      </c>
      <c r="C359" s="74" t="s">
        <v>1292</v>
      </c>
      <c r="D359" s="74" t="s">
        <v>1292</v>
      </c>
      <c r="E359" s="74" t="s">
        <v>1292</v>
      </c>
      <c r="F359" s="74" t="s">
        <v>1292</v>
      </c>
      <c r="G359" s="74"/>
      <c r="H359" s="74"/>
      <c r="I359" s="74"/>
      <c r="J359" s="74"/>
      <c r="K359" s="75" t="s">
        <v>1292</v>
      </c>
      <c r="L359" s="50">
        <v>470.7248</v>
      </c>
      <c r="M359" s="51">
        <v>258.89864000000006</v>
      </c>
    </row>
    <row r="360" spans="1:13" ht="15.75" customHeight="1" thickBot="1">
      <c r="A360" s="23" t="s">
        <v>1293</v>
      </c>
      <c r="B360" s="73" t="s">
        <v>1294</v>
      </c>
      <c r="C360" s="74" t="s">
        <v>1294</v>
      </c>
      <c r="D360" s="74" t="s">
        <v>1294</v>
      </c>
      <c r="E360" s="74" t="s">
        <v>1294</v>
      </c>
      <c r="F360" s="74" t="s">
        <v>1294</v>
      </c>
      <c r="G360" s="74"/>
      <c r="H360" s="74"/>
      <c r="I360" s="74"/>
      <c r="J360" s="74"/>
      <c r="K360" s="75" t="s">
        <v>1294</v>
      </c>
      <c r="L360" s="50">
        <v>2139.7584</v>
      </c>
      <c r="M360" s="51">
        <v>1176.86712</v>
      </c>
    </row>
    <row r="361" spans="1:13" ht="15.75" customHeight="1" thickBot="1">
      <c r="A361" s="23" t="s">
        <v>1295</v>
      </c>
      <c r="B361" s="73" t="s">
        <v>1296</v>
      </c>
      <c r="C361" s="74" t="s">
        <v>1296</v>
      </c>
      <c r="D361" s="74" t="s">
        <v>1296</v>
      </c>
      <c r="E361" s="74" t="s">
        <v>1296</v>
      </c>
      <c r="F361" s="74" t="s">
        <v>1296</v>
      </c>
      <c r="G361" s="74"/>
      <c r="H361" s="74"/>
      <c r="I361" s="74"/>
      <c r="J361" s="74"/>
      <c r="K361" s="75" t="s">
        <v>1296</v>
      </c>
      <c r="L361" s="50">
        <v>504.89920000000006</v>
      </c>
      <c r="M361" s="51">
        <v>277.6945600000001</v>
      </c>
    </row>
    <row r="362" spans="1:13" ht="15.75" customHeight="1" thickBot="1">
      <c r="A362" s="23" t="s">
        <v>1297</v>
      </c>
      <c r="B362" s="73" t="s">
        <v>1298</v>
      </c>
      <c r="C362" s="74" t="s">
        <v>1298</v>
      </c>
      <c r="D362" s="74" t="s">
        <v>1298</v>
      </c>
      <c r="E362" s="74" t="s">
        <v>1298</v>
      </c>
      <c r="F362" s="74" t="s">
        <v>1298</v>
      </c>
      <c r="G362" s="74"/>
      <c r="H362" s="74"/>
      <c r="I362" s="74"/>
      <c r="J362" s="74"/>
      <c r="K362" s="75" t="s">
        <v>1298</v>
      </c>
      <c r="L362" s="50">
        <v>2410.9487999999997</v>
      </c>
      <c r="M362" s="51">
        <v>1326.0218399999999</v>
      </c>
    </row>
    <row r="363" spans="1:13" ht="15.75" customHeight="1" thickBot="1">
      <c r="A363" s="23" t="s">
        <v>1299</v>
      </c>
      <c r="B363" s="73" t="s">
        <v>1300</v>
      </c>
      <c r="C363" s="74" t="s">
        <v>1300</v>
      </c>
      <c r="D363" s="74" t="s">
        <v>1300</v>
      </c>
      <c r="E363" s="74" t="s">
        <v>1300</v>
      </c>
      <c r="F363" s="74" t="s">
        <v>1300</v>
      </c>
      <c r="G363" s="74"/>
      <c r="H363" s="74"/>
      <c r="I363" s="74"/>
      <c r="J363" s="74"/>
      <c r="K363" s="75" t="s">
        <v>1300</v>
      </c>
      <c r="L363" s="50">
        <v>569.9408</v>
      </c>
      <c r="M363" s="51">
        <v>313.46744</v>
      </c>
    </row>
    <row r="364" spans="1:13" ht="15.75" customHeight="1" thickBot="1">
      <c r="A364" s="23" t="s">
        <v>1301</v>
      </c>
      <c r="B364" s="73" t="s">
        <v>133</v>
      </c>
      <c r="C364" s="74" t="s">
        <v>133</v>
      </c>
      <c r="D364" s="74" t="s">
        <v>133</v>
      </c>
      <c r="E364" s="74" t="s">
        <v>133</v>
      </c>
      <c r="F364" s="74" t="s">
        <v>133</v>
      </c>
      <c r="G364" s="74"/>
      <c r="H364" s="74"/>
      <c r="I364" s="74"/>
      <c r="J364" s="74"/>
      <c r="K364" s="75" t="s">
        <v>133</v>
      </c>
      <c r="L364" s="50">
        <v>1466.192</v>
      </c>
      <c r="M364" s="51">
        <v>806.4056</v>
      </c>
    </row>
    <row r="365" spans="1:13" ht="15.75" customHeight="1" thickBot="1">
      <c r="A365" s="23" t="s">
        <v>134</v>
      </c>
      <c r="B365" s="73" t="s">
        <v>135</v>
      </c>
      <c r="C365" s="74" t="s">
        <v>135</v>
      </c>
      <c r="D365" s="74" t="s">
        <v>135</v>
      </c>
      <c r="E365" s="74" t="s">
        <v>135</v>
      </c>
      <c r="F365" s="74" t="s">
        <v>135</v>
      </c>
      <c r="G365" s="74"/>
      <c r="H365" s="74"/>
      <c r="I365" s="74"/>
      <c r="J365" s="74"/>
      <c r="K365" s="75" t="s">
        <v>135</v>
      </c>
      <c r="L365" s="50">
        <v>303.16</v>
      </c>
      <c r="M365" s="51">
        <v>166.73800000000003</v>
      </c>
    </row>
    <row r="366" spans="1:13" ht="15.75" customHeight="1" thickBot="1">
      <c r="A366" s="23" t="s">
        <v>136</v>
      </c>
      <c r="B366" s="73" t="s">
        <v>137</v>
      </c>
      <c r="C366" s="74" t="s">
        <v>137</v>
      </c>
      <c r="D366" s="74" t="s">
        <v>137</v>
      </c>
      <c r="E366" s="74" t="s">
        <v>137</v>
      </c>
      <c r="F366" s="74" t="s">
        <v>137</v>
      </c>
      <c r="G366" s="74"/>
      <c r="H366" s="74"/>
      <c r="I366" s="74"/>
      <c r="J366" s="74"/>
      <c r="K366" s="75" t="s">
        <v>137</v>
      </c>
      <c r="L366" s="50">
        <v>620.6512</v>
      </c>
      <c r="M366" s="51">
        <v>341.35816000000005</v>
      </c>
    </row>
    <row r="367" spans="1:13" ht="15.75" customHeight="1" thickBot="1">
      <c r="A367" s="23" t="s">
        <v>138</v>
      </c>
      <c r="B367" s="73" t="s">
        <v>139</v>
      </c>
      <c r="C367" s="74" t="s">
        <v>139</v>
      </c>
      <c r="D367" s="74" t="s">
        <v>139</v>
      </c>
      <c r="E367" s="74" t="s">
        <v>139</v>
      </c>
      <c r="F367" s="74" t="s">
        <v>139</v>
      </c>
      <c r="G367" s="74"/>
      <c r="H367" s="74"/>
      <c r="I367" s="74"/>
      <c r="J367" s="74"/>
      <c r="K367" s="75" t="s">
        <v>139</v>
      </c>
      <c r="L367" s="50">
        <v>126.77600000000001</v>
      </c>
      <c r="M367" s="51">
        <v>69.72680000000001</v>
      </c>
    </row>
    <row r="368" spans="1:13" ht="15.75" customHeight="1" thickBot="1">
      <c r="A368" s="23" t="s">
        <v>140</v>
      </c>
      <c r="B368" s="73" t="s">
        <v>141</v>
      </c>
      <c r="C368" s="74" t="s">
        <v>141</v>
      </c>
      <c r="D368" s="74" t="s">
        <v>141</v>
      </c>
      <c r="E368" s="74" t="s">
        <v>141</v>
      </c>
      <c r="F368" s="74" t="s">
        <v>141</v>
      </c>
      <c r="G368" s="74"/>
      <c r="H368" s="74"/>
      <c r="I368" s="74"/>
      <c r="J368" s="74"/>
      <c r="K368" s="75" t="s">
        <v>141</v>
      </c>
      <c r="L368" s="50">
        <v>833.4144</v>
      </c>
      <c r="M368" s="51">
        <v>458.37792</v>
      </c>
    </row>
    <row r="369" spans="1:13" ht="15.75" customHeight="1" thickBot="1">
      <c r="A369" s="23" t="s">
        <v>142</v>
      </c>
      <c r="B369" s="73" t="s">
        <v>143</v>
      </c>
      <c r="C369" s="74" t="s">
        <v>143</v>
      </c>
      <c r="D369" s="74" t="s">
        <v>143</v>
      </c>
      <c r="E369" s="74" t="s">
        <v>143</v>
      </c>
      <c r="F369" s="74" t="s">
        <v>143</v>
      </c>
      <c r="G369" s="74"/>
      <c r="H369" s="74"/>
      <c r="I369" s="74"/>
      <c r="J369" s="74"/>
      <c r="K369" s="75" t="s">
        <v>143</v>
      </c>
      <c r="L369" s="50">
        <v>168.6672</v>
      </c>
      <c r="M369" s="51">
        <v>92.76696000000001</v>
      </c>
    </row>
    <row r="370" spans="1:13" ht="15.75" customHeight="1" thickBot="1">
      <c r="A370" s="23" t="s">
        <v>144</v>
      </c>
      <c r="B370" s="73" t="s">
        <v>145</v>
      </c>
      <c r="C370" s="74" t="s">
        <v>145</v>
      </c>
      <c r="D370" s="74" t="s">
        <v>145</v>
      </c>
      <c r="E370" s="74" t="s">
        <v>145</v>
      </c>
      <c r="F370" s="74" t="s">
        <v>145</v>
      </c>
      <c r="G370" s="74"/>
      <c r="H370" s="74"/>
      <c r="I370" s="74"/>
      <c r="J370" s="74"/>
      <c r="K370" s="75" t="s">
        <v>145</v>
      </c>
      <c r="L370" s="50">
        <v>863.1792</v>
      </c>
      <c r="M370" s="51">
        <v>474.74856000000005</v>
      </c>
    </row>
    <row r="371" spans="1:13" ht="15.75" customHeight="1" thickBot="1">
      <c r="A371" s="23" t="s">
        <v>146</v>
      </c>
      <c r="B371" s="73" t="s">
        <v>147</v>
      </c>
      <c r="C371" s="74" t="s">
        <v>147</v>
      </c>
      <c r="D371" s="74" t="s">
        <v>147</v>
      </c>
      <c r="E371" s="74" t="s">
        <v>147</v>
      </c>
      <c r="F371" s="74" t="s">
        <v>147</v>
      </c>
      <c r="G371" s="74"/>
      <c r="H371" s="74"/>
      <c r="I371" s="74"/>
      <c r="J371" s="74"/>
      <c r="K371" s="75" t="s">
        <v>147</v>
      </c>
      <c r="L371" s="50">
        <v>176.384</v>
      </c>
      <c r="M371" s="51">
        <v>97.0112</v>
      </c>
    </row>
    <row r="372" spans="1:13" ht="15.75" customHeight="1" thickBot="1">
      <c r="A372" s="23" t="s">
        <v>148</v>
      </c>
      <c r="B372" s="73" t="s">
        <v>149</v>
      </c>
      <c r="C372" s="74" t="s">
        <v>149</v>
      </c>
      <c r="D372" s="74" t="s">
        <v>149</v>
      </c>
      <c r="E372" s="74" t="s">
        <v>149</v>
      </c>
      <c r="F372" s="74" t="s">
        <v>149</v>
      </c>
      <c r="G372" s="74"/>
      <c r="H372" s="74"/>
      <c r="I372" s="74"/>
      <c r="J372" s="74"/>
      <c r="K372" s="75" t="s">
        <v>149</v>
      </c>
      <c r="L372" s="50">
        <v>908.3776000000001</v>
      </c>
      <c r="M372" s="51">
        <v>499.60768000000013</v>
      </c>
    </row>
    <row r="373" spans="1:13" ht="15.75" customHeight="1" thickBot="1">
      <c r="A373" s="23" t="s">
        <v>150</v>
      </c>
      <c r="B373" s="73" t="s">
        <v>151</v>
      </c>
      <c r="C373" s="74" t="s">
        <v>151</v>
      </c>
      <c r="D373" s="74" t="s">
        <v>151</v>
      </c>
      <c r="E373" s="74" t="s">
        <v>151</v>
      </c>
      <c r="F373" s="74" t="s">
        <v>151</v>
      </c>
      <c r="G373" s="74"/>
      <c r="H373" s="74"/>
      <c r="I373" s="74"/>
      <c r="J373" s="74"/>
      <c r="K373" s="75" t="s">
        <v>151</v>
      </c>
      <c r="L373" s="50">
        <v>188.5104</v>
      </c>
      <c r="M373" s="51">
        <v>103.68072000000001</v>
      </c>
    </row>
    <row r="374" spans="1:13" ht="15.75" customHeight="1" thickBot="1">
      <c r="A374" s="23" t="s">
        <v>152</v>
      </c>
      <c r="B374" s="73" t="s">
        <v>467</v>
      </c>
      <c r="C374" s="74" t="s">
        <v>467</v>
      </c>
      <c r="D374" s="74" t="s">
        <v>467</v>
      </c>
      <c r="E374" s="74" t="s">
        <v>467</v>
      </c>
      <c r="F374" s="74" t="s">
        <v>467</v>
      </c>
      <c r="G374" s="74"/>
      <c r="H374" s="74"/>
      <c r="I374" s="74"/>
      <c r="J374" s="74"/>
      <c r="K374" s="75" t="s">
        <v>467</v>
      </c>
      <c r="L374" s="50">
        <v>1047.28</v>
      </c>
      <c r="M374" s="51">
        <v>576.004</v>
      </c>
    </row>
    <row r="375" spans="1:13" ht="15.75" customHeight="1" thickBot="1">
      <c r="A375" s="23" t="s">
        <v>468</v>
      </c>
      <c r="B375" s="73" t="s">
        <v>469</v>
      </c>
      <c r="C375" s="74" t="s">
        <v>469</v>
      </c>
      <c r="D375" s="74" t="s">
        <v>469</v>
      </c>
      <c r="E375" s="74" t="s">
        <v>469</v>
      </c>
      <c r="F375" s="74" t="s">
        <v>469</v>
      </c>
      <c r="G375" s="74"/>
      <c r="H375" s="74"/>
      <c r="I375" s="74"/>
      <c r="J375" s="74"/>
      <c r="K375" s="75" t="s">
        <v>469</v>
      </c>
      <c r="L375" s="50">
        <v>212.7632</v>
      </c>
      <c r="M375" s="51">
        <v>117.01976000000002</v>
      </c>
    </row>
    <row r="376" spans="1:13" ht="15.75" customHeight="1" thickBot="1">
      <c r="A376" s="23" t="s">
        <v>470</v>
      </c>
      <c r="B376" s="73" t="s">
        <v>471</v>
      </c>
      <c r="C376" s="74" t="s">
        <v>471</v>
      </c>
      <c r="D376" s="74" t="s">
        <v>471</v>
      </c>
      <c r="E376" s="74" t="s">
        <v>471</v>
      </c>
      <c r="F376" s="74" t="s">
        <v>471</v>
      </c>
      <c r="G376" s="74"/>
      <c r="H376" s="74"/>
      <c r="I376" s="74"/>
      <c r="J376" s="74"/>
      <c r="K376" s="75" t="s">
        <v>471</v>
      </c>
      <c r="L376" s="50">
        <v>1189.4896</v>
      </c>
      <c r="M376" s="51">
        <v>654.2192800000001</v>
      </c>
    </row>
    <row r="377" spans="1:13" ht="15.75" customHeight="1" thickBot="1">
      <c r="A377" s="23" t="s">
        <v>472</v>
      </c>
      <c r="B377" s="73" t="s">
        <v>473</v>
      </c>
      <c r="C377" s="74" t="s">
        <v>473</v>
      </c>
      <c r="D377" s="74" t="s">
        <v>473</v>
      </c>
      <c r="E377" s="74" t="s">
        <v>473</v>
      </c>
      <c r="F377" s="74" t="s">
        <v>473</v>
      </c>
      <c r="G377" s="74"/>
      <c r="H377" s="74"/>
      <c r="I377" s="74"/>
      <c r="J377" s="74"/>
      <c r="K377" s="75" t="s">
        <v>473</v>
      </c>
      <c r="L377" s="50">
        <v>233.7088</v>
      </c>
      <c r="M377" s="51">
        <v>128.53984</v>
      </c>
    </row>
    <row r="378" spans="1:13" ht="15.75" customHeight="1" thickBot="1">
      <c r="A378" s="23" t="s">
        <v>474</v>
      </c>
      <c r="B378" s="73" t="s">
        <v>475</v>
      </c>
      <c r="C378" s="74" t="s">
        <v>475</v>
      </c>
      <c r="D378" s="74" t="s">
        <v>475</v>
      </c>
      <c r="E378" s="74" t="s">
        <v>475</v>
      </c>
      <c r="F378" s="74" t="s">
        <v>475</v>
      </c>
      <c r="G378" s="74"/>
      <c r="H378" s="74"/>
      <c r="I378" s="74"/>
      <c r="J378" s="74"/>
      <c r="K378" s="75" t="s">
        <v>475</v>
      </c>
      <c r="L378" s="50">
        <v>1311.8560000000002</v>
      </c>
      <c r="M378" s="51">
        <v>721.5208000000002</v>
      </c>
    </row>
    <row r="379" spans="1:13" ht="15.75" customHeight="1" thickBot="1">
      <c r="A379" s="23" t="s">
        <v>476</v>
      </c>
      <c r="B379" s="73" t="s">
        <v>477</v>
      </c>
      <c r="C379" s="74" t="s">
        <v>477</v>
      </c>
      <c r="D379" s="74" t="s">
        <v>477</v>
      </c>
      <c r="E379" s="74" t="s">
        <v>477</v>
      </c>
      <c r="F379" s="74" t="s">
        <v>477</v>
      </c>
      <c r="G379" s="74"/>
      <c r="H379" s="74"/>
      <c r="I379" s="74"/>
      <c r="J379" s="74"/>
      <c r="K379" s="75" t="s">
        <v>477</v>
      </c>
      <c r="L379" s="50">
        <v>296.5456</v>
      </c>
      <c r="M379" s="51">
        <v>163.10008</v>
      </c>
    </row>
    <row r="380" spans="1:13" ht="15.75" customHeight="1" thickBot="1">
      <c r="A380" s="23" t="s">
        <v>478</v>
      </c>
      <c r="B380" s="73" t="s">
        <v>479</v>
      </c>
      <c r="C380" s="74" t="s">
        <v>479</v>
      </c>
      <c r="D380" s="74" t="s">
        <v>479</v>
      </c>
      <c r="E380" s="74" t="s">
        <v>479</v>
      </c>
      <c r="F380" s="74" t="s">
        <v>479</v>
      </c>
      <c r="G380" s="74"/>
      <c r="H380" s="74"/>
      <c r="I380" s="74"/>
      <c r="J380" s="74"/>
      <c r="K380" s="75" t="s">
        <v>479</v>
      </c>
      <c r="L380" s="50">
        <v>1461.7824</v>
      </c>
      <c r="M380" s="51">
        <v>803.9803200000001</v>
      </c>
    </row>
    <row r="381" spans="1:13" ht="15.75" customHeight="1" thickBot="1">
      <c r="A381" s="23" t="s">
        <v>1425</v>
      </c>
      <c r="B381" s="73" t="s">
        <v>1426</v>
      </c>
      <c r="C381" s="74" t="s">
        <v>1426</v>
      </c>
      <c r="D381" s="74" t="s">
        <v>1426</v>
      </c>
      <c r="E381" s="74" t="s">
        <v>1426</v>
      </c>
      <c r="F381" s="74" t="s">
        <v>1426</v>
      </c>
      <c r="G381" s="74"/>
      <c r="H381" s="74"/>
      <c r="I381" s="74"/>
      <c r="J381" s="74"/>
      <c r="K381" s="75" t="s">
        <v>1426</v>
      </c>
      <c r="L381" s="50">
        <v>363.79200000000003</v>
      </c>
      <c r="M381" s="51">
        <v>200.08560000000003</v>
      </c>
    </row>
    <row r="382" spans="1:13" ht="15.75" customHeight="1" thickBot="1">
      <c r="A382" s="23" t="s">
        <v>1427</v>
      </c>
      <c r="B382" s="73" t="s">
        <v>1428</v>
      </c>
      <c r="C382" s="74" t="s">
        <v>1428</v>
      </c>
      <c r="D382" s="74" t="s">
        <v>1428</v>
      </c>
      <c r="E382" s="74" t="s">
        <v>1428</v>
      </c>
      <c r="F382" s="74" t="s">
        <v>1428</v>
      </c>
      <c r="G382" s="74"/>
      <c r="H382" s="74"/>
      <c r="I382" s="74"/>
      <c r="J382" s="74"/>
      <c r="K382" s="75" t="s">
        <v>1428</v>
      </c>
      <c r="L382" s="50">
        <v>1555.4864000000002</v>
      </c>
      <c r="M382" s="51">
        <v>855.5175200000002</v>
      </c>
    </row>
    <row r="383" spans="1:13" ht="15.75" customHeight="1" thickBot="1">
      <c r="A383" s="23" t="s">
        <v>1429</v>
      </c>
      <c r="B383" s="73" t="s">
        <v>1430</v>
      </c>
      <c r="C383" s="74" t="s">
        <v>1430</v>
      </c>
      <c r="D383" s="74" t="s">
        <v>1430</v>
      </c>
      <c r="E383" s="74" t="s">
        <v>1430</v>
      </c>
      <c r="F383" s="74" t="s">
        <v>1430</v>
      </c>
      <c r="G383" s="74"/>
      <c r="H383" s="74"/>
      <c r="I383" s="74"/>
      <c r="J383" s="74"/>
      <c r="K383" s="75" t="s">
        <v>1430</v>
      </c>
      <c r="L383" s="50">
        <v>392.4544</v>
      </c>
      <c r="M383" s="51">
        <v>215.84992000000003</v>
      </c>
    </row>
    <row r="384" spans="1:13" ht="15.75" customHeight="1" thickBot="1">
      <c r="A384" s="23" t="s">
        <v>1431</v>
      </c>
      <c r="B384" s="73" t="s">
        <v>1432</v>
      </c>
      <c r="C384" s="74" t="s">
        <v>1432</v>
      </c>
      <c r="D384" s="74" t="s">
        <v>1432</v>
      </c>
      <c r="E384" s="74" t="s">
        <v>1432</v>
      </c>
      <c r="F384" s="74" t="s">
        <v>1432</v>
      </c>
      <c r="G384" s="74"/>
      <c r="H384" s="74"/>
      <c r="I384" s="74"/>
      <c r="J384" s="74"/>
      <c r="K384" s="75" t="s">
        <v>1432</v>
      </c>
      <c r="L384" s="50">
        <v>1726.3584</v>
      </c>
      <c r="M384" s="51">
        <v>949.4971200000001</v>
      </c>
    </row>
    <row r="385" spans="1:13" ht="15.75" customHeight="1" thickBot="1">
      <c r="A385" s="23" t="s">
        <v>1433</v>
      </c>
      <c r="B385" s="73" t="s">
        <v>1434</v>
      </c>
      <c r="C385" s="74" t="s">
        <v>1434</v>
      </c>
      <c r="D385" s="74" t="s">
        <v>1434</v>
      </c>
      <c r="E385" s="74" t="s">
        <v>1434</v>
      </c>
      <c r="F385" s="74" t="s">
        <v>1434</v>
      </c>
      <c r="G385" s="74"/>
      <c r="H385" s="74"/>
      <c r="I385" s="74"/>
      <c r="J385" s="74"/>
      <c r="K385" s="75" t="s">
        <v>1434</v>
      </c>
      <c r="L385" s="50">
        <v>436.5504</v>
      </c>
      <c r="M385" s="51">
        <v>240.10272000000003</v>
      </c>
    </row>
    <row r="386" spans="1:13" ht="15.75" customHeight="1" thickBot="1">
      <c r="A386" s="23" t="s">
        <v>1435</v>
      </c>
      <c r="B386" s="73" t="s">
        <v>1436</v>
      </c>
      <c r="C386" s="74" t="s">
        <v>1436</v>
      </c>
      <c r="D386" s="74" t="s">
        <v>1436</v>
      </c>
      <c r="E386" s="74" t="s">
        <v>1436</v>
      </c>
      <c r="F386" s="74" t="s">
        <v>1436</v>
      </c>
      <c r="G386" s="74"/>
      <c r="H386" s="74"/>
      <c r="I386" s="74"/>
      <c r="J386" s="74"/>
      <c r="K386" s="75" t="s">
        <v>1436</v>
      </c>
      <c r="L386" s="50">
        <v>982.2384000000001</v>
      </c>
      <c r="M386" s="51">
        <v>540.23112</v>
      </c>
    </row>
    <row r="387" spans="1:13" ht="15.75" customHeight="1" thickBot="1">
      <c r="A387" s="23" t="s">
        <v>1437</v>
      </c>
      <c r="B387" s="73" t="s">
        <v>1438</v>
      </c>
      <c r="C387" s="74" t="s">
        <v>1438</v>
      </c>
      <c r="D387" s="74" t="s">
        <v>1438</v>
      </c>
      <c r="E387" s="74" t="s">
        <v>1438</v>
      </c>
      <c r="F387" s="74" t="s">
        <v>1438</v>
      </c>
      <c r="G387" s="74"/>
      <c r="H387" s="74"/>
      <c r="I387" s="74"/>
      <c r="J387" s="74"/>
      <c r="K387" s="75" t="s">
        <v>1438</v>
      </c>
      <c r="L387" s="50">
        <v>159.84799999999998</v>
      </c>
      <c r="M387" s="51">
        <v>87.9164</v>
      </c>
    </row>
    <row r="388" spans="1:13" ht="15.75" customHeight="1" thickBot="1">
      <c r="A388" s="23" t="s">
        <v>1439</v>
      </c>
      <c r="B388" s="73" t="s">
        <v>1440</v>
      </c>
      <c r="C388" s="74" t="s">
        <v>1440</v>
      </c>
      <c r="D388" s="74" t="s">
        <v>1440</v>
      </c>
      <c r="E388" s="74" t="s">
        <v>1440</v>
      </c>
      <c r="F388" s="74" t="s">
        <v>1440</v>
      </c>
      <c r="G388" s="74"/>
      <c r="H388" s="74"/>
      <c r="I388" s="74"/>
      <c r="J388" s="74"/>
      <c r="K388" s="75" t="s">
        <v>1440</v>
      </c>
      <c r="L388" s="50">
        <v>1301.9343999999999</v>
      </c>
      <c r="M388" s="51">
        <v>716.0639199999999</v>
      </c>
    </row>
    <row r="389" spans="1:13" ht="15.75" customHeight="1" thickBot="1">
      <c r="A389" s="23" t="s">
        <v>1441</v>
      </c>
      <c r="B389" s="73" t="s">
        <v>1442</v>
      </c>
      <c r="C389" s="74" t="s">
        <v>1442</v>
      </c>
      <c r="D389" s="74" t="s">
        <v>1442</v>
      </c>
      <c r="E389" s="74" t="s">
        <v>1442</v>
      </c>
      <c r="F389" s="74" t="s">
        <v>1442</v>
      </c>
      <c r="G389" s="74"/>
      <c r="H389" s="74"/>
      <c r="I389" s="74"/>
      <c r="J389" s="74"/>
      <c r="K389" s="75" t="s">
        <v>1442</v>
      </c>
      <c r="L389" s="50">
        <v>212.7632</v>
      </c>
      <c r="M389" s="51">
        <v>117.01976000000002</v>
      </c>
    </row>
    <row r="390" spans="1:13" ht="15.75" customHeight="1" thickBot="1">
      <c r="A390" s="23" t="s">
        <v>1443</v>
      </c>
      <c r="B390" s="73" t="s">
        <v>1444</v>
      </c>
      <c r="C390" s="74" t="s">
        <v>1444</v>
      </c>
      <c r="D390" s="74" t="s">
        <v>1444</v>
      </c>
      <c r="E390" s="74" t="s">
        <v>1444</v>
      </c>
      <c r="F390" s="74" t="s">
        <v>1444</v>
      </c>
      <c r="G390" s="74"/>
      <c r="H390" s="74"/>
      <c r="I390" s="74"/>
      <c r="J390" s="74"/>
      <c r="K390" s="75" t="s">
        <v>1444</v>
      </c>
      <c r="L390" s="50">
        <v>1390.1264</v>
      </c>
      <c r="M390" s="51">
        <v>764.5695200000001</v>
      </c>
    </row>
    <row r="391" spans="1:13" ht="15.75" customHeight="1" thickBot="1">
      <c r="A391" s="23" t="s">
        <v>1445</v>
      </c>
      <c r="B391" s="73" t="s">
        <v>1446</v>
      </c>
      <c r="C391" s="74" t="s">
        <v>1446</v>
      </c>
      <c r="D391" s="74" t="s">
        <v>1446</v>
      </c>
      <c r="E391" s="74" t="s">
        <v>1446</v>
      </c>
      <c r="F391" s="74" t="s">
        <v>1446</v>
      </c>
      <c r="G391" s="74"/>
      <c r="H391" s="74"/>
      <c r="I391" s="74"/>
      <c r="J391" s="74"/>
      <c r="K391" s="75" t="s">
        <v>1446</v>
      </c>
      <c r="L391" s="50">
        <v>233.7088</v>
      </c>
      <c r="M391" s="51">
        <v>128.53984</v>
      </c>
    </row>
    <row r="392" spans="1:13" ht="15.75" customHeight="1" thickBot="1">
      <c r="A392" s="23" t="s">
        <v>1447</v>
      </c>
      <c r="B392" s="73" t="s">
        <v>1448</v>
      </c>
      <c r="C392" s="74" t="s">
        <v>1448</v>
      </c>
      <c r="D392" s="74" t="s">
        <v>1448</v>
      </c>
      <c r="E392" s="74" t="s">
        <v>1448</v>
      </c>
      <c r="F392" s="74" t="s">
        <v>1448</v>
      </c>
      <c r="G392" s="74"/>
      <c r="H392" s="74"/>
      <c r="I392" s="74"/>
      <c r="J392" s="74"/>
      <c r="K392" s="75" t="s">
        <v>1448</v>
      </c>
      <c r="L392" s="50">
        <v>1492.6496</v>
      </c>
      <c r="M392" s="51">
        <v>820.9572800000001</v>
      </c>
    </row>
    <row r="393" spans="1:13" ht="15.75" customHeight="1" thickBot="1">
      <c r="A393" s="23" t="s">
        <v>1449</v>
      </c>
      <c r="B393" s="73" t="s">
        <v>1450</v>
      </c>
      <c r="C393" s="74" t="s">
        <v>1450</v>
      </c>
      <c r="D393" s="74" t="s">
        <v>1450</v>
      </c>
      <c r="E393" s="74" t="s">
        <v>1450</v>
      </c>
      <c r="F393" s="74" t="s">
        <v>1450</v>
      </c>
      <c r="G393" s="74"/>
      <c r="H393" s="74"/>
      <c r="I393" s="74"/>
      <c r="J393" s="74"/>
      <c r="K393" s="75" t="s">
        <v>1450</v>
      </c>
      <c r="L393" s="50">
        <v>262.3712</v>
      </c>
      <c r="M393" s="51">
        <v>144.30416</v>
      </c>
    </row>
    <row r="394" spans="1:13" ht="15.75" customHeight="1" thickBot="1">
      <c r="A394" s="23" t="s">
        <v>1451</v>
      </c>
      <c r="B394" s="73" t="s">
        <v>1452</v>
      </c>
      <c r="C394" s="74" t="s">
        <v>1452</v>
      </c>
      <c r="D394" s="74" t="s">
        <v>1452</v>
      </c>
      <c r="E394" s="74" t="s">
        <v>1452</v>
      </c>
      <c r="F394" s="74" t="s">
        <v>1452</v>
      </c>
      <c r="G394" s="74"/>
      <c r="H394" s="74"/>
      <c r="I394" s="74"/>
      <c r="J394" s="74"/>
      <c r="K394" s="75" t="s">
        <v>1452</v>
      </c>
      <c r="L394" s="50">
        <v>1689.9792</v>
      </c>
      <c r="M394" s="51">
        <v>929.4885600000001</v>
      </c>
    </row>
    <row r="395" spans="1:13" ht="15.75" customHeight="1" thickBot="1">
      <c r="A395" s="23" t="s">
        <v>1453</v>
      </c>
      <c r="B395" s="73" t="s">
        <v>1454</v>
      </c>
      <c r="C395" s="74" t="s">
        <v>1454</v>
      </c>
      <c r="D395" s="74" t="s">
        <v>1454</v>
      </c>
      <c r="E395" s="74" t="s">
        <v>1454</v>
      </c>
      <c r="F395" s="74" t="s">
        <v>1454</v>
      </c>
      <c r="G395" s="74"/>
      <c r="H395" s="74"/>
      <c r="I395" s="74"/>
      <c r="J395" s="74"/>
      <c r="K395" s="75" t="s">
        <v>1454</v>
      </c>
      <c r="L395" s="50">
        <v>272.2928</v>
      </c>
      <c r="M395" s="51">
        <v>149.76104</v>
      </c>
    </row>
    <row r="396" spans="1:13" ht="15.75" customHeight="1" thickBot="1">
      <c r="A396" s="23" t="s">
        <v>1455</v>
      </c>
      <c r="B396" s="73" t="s">
        <v>1456</v>
      </c>
      <c r="C396" s="74" t="s">
        <v>1456</v>
      </c>
      <c r="D396" s="74" t="s">
        <v>1456</v>
      </c>
      <c r="E396" s="74" t="s">
        <v>1456</v>
      </c>
      <c r="F396" s="74" t="s">
        <v>1456</v>
      </c>
      <c r="G396" s="74"/>
      <c r="H396" s="74"/>
      <c r="I396" s="74"/>
      <c r="J396" s="74"/>
      <c r="K396" s="75" t="s">
        <v>1456</v>
      </c>
      <c r="L396" s="50">
        <v>1911.5616</v>
      </c>
      <c r="M396" s="51">
        <v>1051.35888</v>
      </c>
    </row>
    <row r="397" spans="1:13" ht="15.75" customHeight="1" thickBot="1">
      <c r="A397" s="23" t="s">
        <v>1457</v>
      </c>
      <c r="B397" s="73" t="s">
        <v>1458</v>
      </c>
      <c r="C397" s="74" t="s">
        <v>1458</v>
      </c>
      <c r="D397" s="74" t="s">
        <v>1458</v>
      </c>
      <c r="E397" s="74" t="s">
        <v>1458</v>
      </c>
      <c r="F397" s="74" t="s">
        <v>1458</v>
      </c>
      <c r="G397" s="74"/>
      <c r="H397" s="74"/>
      <c r="I397" s="74"/>
      <c r="J397" s="74"/>
      <c r="K397" s="75" t="s">
        <v>1458</v>
      </c>
      <c r="L397" s="50">
        <v>310.8768</v>
      </c>
      <c r="M397" s="51">
        <v>170.98224000000002</v>
      </c>
    </row>
    <row r="398" spans="1:13" ht="15.75" customHeight="1" thickBot="1">
      <c r="A398" s="23" t="s">
        <v>1459</v>
      </c>
      <c r="B398" s="73" t="s">
        <v>1460</v>
      </c>
      <c r="C398" s="74" t="s">
        <v>1460</v>
      </c>
      <c r="D398" s="74" t="s">
        <v>1460</v>
      </c>
      <c r="E398" s="74" t="s">
        <v>1460</v>
      </c>
      <c r="F398" s="74" t="s">
        <v>1460</v>
      </c>
      <c r="G398" s="74"/>
      <c r="H398" s="74"/>
      <c r="I398" s="74"/>
      <c r="J398" s="74"/>
      <c r="K398" s="75" t="s">
        <v>1460</v>
      </c>
      <c r="L398" s="50">
        <v>2145.2704000000003</v>
      </c>
      <c r="M398" s="51">
        <v>1179.8987200000004</v>
      </c>
    </row>
    <row r="399" spans="1:13" ht="15.75" customHeight="1" thickBot="1">
      <c r="A399" s="23" t="s">
        <v>1461</v>
      </c>
      <c r="B399" s="73" t="s">
        <v>1462</v>
      </c>
      <c r="C399" s="74" t="s">
        <v>1462</v>
      </c>
      <c r="D399" s="74" t="s">
        <v>1462</v>
      </c>
      <c r="E399" s="74" t="s">
        <v>1462</v>
      </c>
      <c r="F399" s="74" t="s">
        <v>1462</v>
      </c>
      <c r="G399" s="74"/>
      <c r="H399" s="74"/>
      <c r="I399" s="74"/>
      <c r="J399" s="74"/>
      <c r="K399" s="75" t="s">
        <v>1462</v>
      </c>
      <c r="L399" s="50">
        <v>384.7376</v>
      </c>
      <c r="M399" s="51">
        <v>211.60568</v>
      </c>
    </row>
    <row r="400" spans="1:13" ht="15.75" customHeight="1" thickBot="1">
      <c r="A400" s="23" t="s">
        <v>1463</v>
      </c>
      <c r="B400" s="73" t="s">
        <v>1464</v>
      </c>
      <c r="C400" s="74" t="s">
        <v>1464</v>
      </c>
      <c r="D400" s="74" t="s">
        <v>1464</v>
      </c>
      <c r="E400" s="74" t="s">
        <v>1464</v>
      </c>
      <c r="F400" s="74" t="s">
        <v>1464</v>
      </c>
      <c r="G400" s="74"/>
      <c r="H400" s="74"/>
      <c r="I400" s="74"/>
      <c r="J400" s="74"/>
      <c r="K400" s="75" t="s">
        <v>1464</v>
      </c>
      <c r="L400" s="50">
        <v>2545.4416</v>
      </c>
      <c r="M400" s="51">
        <v>1399.9928800000002</v>
      </c>
    </row>
    <row r="401" spans="1:13" ht="15.75" customHeight="1" thickBot="1">
      <c r="A401" s="23" t="s">
        <v>1465</v>
      </c>
      <c r="B401" s="73" t="s">
        <v>1466</v>
      </c>
      <c r="C401" s="74" t="s">
        <v>1466</v>
      </c>
      <c r="D401" s="74" t="s">
        <v>1466</v>
      </c>
      <c r="E401" s="74" t="s">
        <v>1466</v>
      </c>
      <c r="F401" s="74" t="s">
        <v>1466</v>
      </c>
      <c r="G401" s="74"/>
      <c r="H401" s="74"/>
      <c r="I401" s="74"/>
      <c r="J401" s="74"/>
      <c r="K401" s="75" t="s">
        <v>1466</v>
      </c>
      <c r="L401" s="50">
        <v>470.7248</v>
      </c>
      <c r="M401" s="51">
        <v>258.89864000000006</v>
      </c>
    </row>
    <row r="402" spans="1:13" ht="15.75" customHeight="1" thickBot="1">
      <c r="A402" s="23" t="s">
        <v>1467</v>
      </c>
      <c r="B402" s="73" t="s">
        <v>1468</v>
      </c>
      <c r="C402" s="74" t="s">
        <v>1468</v>
      </c>
      <c r="D402" s="74" t="s">
        <v>1468</v>
      </c>
      <c r="E402" s="74" t="s">
        <v>1468</v>
      </c>
      <c r="F402" s="74" t="s">
        <v>1468</v>
      </c>
      <c r="G402" s="74"/>
      <c r="H402" s="74"/>
      <c r="I402" s="74"/>
      <c r="J402" s="74"/>
      <c r="K402" s="75" t="s">
        <v>1468</v>
      </c>
      <c r="L402" s="50">
        <v>2670.0128000000004</v>
      </c>
      <c r="M402" s="51">
        <v>1468.5070400000004</v>
      </c>
    </row>
    <row r="403" spans="1:13" ht="15.75" customHeight="1" thickBot="1">
      <c r="A403" s="23" t="s">
        <v>1469</v>
      </c>
      <c r="B403" s="73" t="s">
        <v>1470</v>
      </c>
      <c r="C403" s="74" t="s">
        <v>1470</v>
      </c>
      <c r="D403" s="74" t="s">
        <v>1470</v>
      </c>
      <c r="E403" s="74" t="s">
        <v>1470</v>
      </c>
      <c r="F403" s="74" t="s">
        <v>1470</v>
      </c>
      <c r="G403" s="74"/>
      <c r="H403" s="74"/>
      <c r="I403" s="74"/>
      <c r="J403" s="74"/>
      <c r="K403" s="75" t="s">
        <v>1470</v>
      </c>
      <c r="L403" s="50">
        <v>504.89920000000006</v>
      </c>
      <c r="M403" s="51">
        <v>277.6945600000001</v>
      </c>
    </row>
    <row r="404" spans="1:13" ht="15.75" customHeight="1" thickBot="1">
      <c r="A404" s="23" t="s">
        <v>1471</v>
      </c>
      <c r="B404" s="73" t="s">
        <v>1472</v>
      </c>
      <c r="C404" s="74" t="s">
        <v>1472</v>
      </c>
      <c r="D404" s="74" t="s">
        <v>1472</v>
      </c>
      <c r="E404" s="74" t="s">
        <v>1472</v>
      </c>
      <c r="F404" s="74" t="s">
        <v>1472</v>
      </c>
      <c r="G404" s="74"/>
      <c r="H404" s="74"/>
      <c r="I404" s="74"/>
      <c r="J404" s="74"/>
      <c r="K404" s="75" t="s">
        <v>1472</v>
      </c>
      <c r="L404" s="50">
        <v>3000.7328</v>
      </c>
      <c r="M404" s="51">
        <v>1650.4030400000001</v>
      </c>
    </row>
    <row r="405" spans="1:13" ht="15.75" customHeight="1" thickBot="1">
      <c r="A405" s="23" t="s">
        <v>1473</v>
      </c>
      <c r="B405" s="73" t="s">
        <v>1474</v>
      </c>
      <c r="C405" s="74" t="s">
        <v>1474</v>
      </c>
      <c r="D405" s="74" t="s">
        <v>1474</v>
      </c>
      <c r="E405" s="74" t="s">
        <v>1474</v>
      </c>
      <c r="F405" s="74" t="s">
        <v>1474</v>
      </c>
      <c r="G405" s="74"/>
      <c r="H405" s="74"/>
      <c r="I405" s="74"/>
      <c r="J405" s="74"/>
      <c r="K405" s="75" t="s">
        <v>1474</v>
      </c>
      <c r="L405" s="50">
        <v>569.9408</v>
      </c>
      <c r="M405" s="51">
        <v>313.46744</v>
      </c>
    </row>
    <row r="406" spans="1:13" ht="15.75" customHeight="1" thickBot="1">
      <c r="A406" s="21" t="s">
        <v>1475</v>
      </c>
      <c r="B406" s="73" t="s">
        <v>1476</v>
      </c>
      <c r="C406" s="74" t="s">
        <v>1476</v>
      </c>
      <c r="D406" s="74" t="s">
        <v>1476</v>
      </c>
      <c r="E406" s="74" t="s">
        <v>1476</v>
      </c>
      <c r="F406" s="74" t="s">
        <v>1476</v>
      </c>
      <c r="G406" s="74"/>
      <c r="H406" s="74"/>
      <c r="I406" s="74"/>
      <c r="J406" s="74"/>
      <c r="K406" s="75" t="s">
        <v>1476</v>
      </c>
      <c r="L406" s="50">
        <v>282.2144</v>
      </c>
      <c r="M406" s="51">
        <v>155.21792000000002</v>
      </c>
    </row>
    <row r="407" spans="1:13" ht="18" customHeight="1" thickBot="1">
      <c r="A407" s="52" t="s">
        <v>1141</v>
      </c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50">
        <v>0</v>
      </c>
      <c r="M407" s="51">
        <v>0</v>
      </c>
    </row>
    <row r="408" spans="1:13" ht="15" customHeight="1" thickBot="1">
      <c r="A408" s="23" t="s">
        <v>1477</v>
      </c>
      <c r="B408" s="73" t="s">
        <v>1478</v>
      </c>
      <c r="C408" s="74" t="s">
        <v>1478</v>
      </c>
      <c r="D408" s="74" t="s">
        <v>1478</v>
      </c>
      <c r="E408" s="74" t="s">
        <v>1478</v>
      </c>
      <c r="F408" s="74" t="s">
        <v>1478</v>
      </c>
      <c r="G408" s="74"/>
      <c r="H408" s="74"/>
      <c r="I408" s="74"/>
      <c r="J408" s="74"/>
      <c r="K408" s="75" t="s">
        <v>1478</v>
      </c>
      <c r="L408" s="50">
        <v>553.32</v>
      </c>
      <c r="M408" s="51">
        <v>304.3260000000001</v>
      </c>
    </row>
    <row r="409" spans="1:13" ht="15" customHeight="1" thickBot="1">
      <c r="A409" s="23" t="s">
        <v>16</v>
      </c>
      <c r="B409" s="73" t="s">
        <v>4770</v>
      </c>
      <c r="C409" s="74" t="s">
        <v>1480</v>
      </c>
      <c r="D409" s="74" t="s">
        <v>1480</v>
      </c>
      <c r="E409" s="74" t="s">
        <v>1480</v>
      </c>
      <c r="F409" s="74" t="s">
        <v>1480</v>
      </c>
      <c r="G409" s="74"/>
      <c r="H409" s="74"/>
      <c r="I409" s="74"/>
      <c r="J409" s="74"/>
      <c r="K409" s="75" t="s">
        <v>1480</v>
      </c>
      <c r="L409" s="50">
        <v>212</v>
      </c>
      <c r="M409" s="51">
        <v>116.6</v>
      </c>
    </row>
    <row r="410" spans="1:13" ht="15" customHeight="1" thickBot="1">
      <c r="A410" s="23" t="s">
        <v>1479</v>
      </c>
      <c r="B410" s="73" t="s">
        <v>1480</v>
      </c>
      <c r="C410" s="74" t="s">
        <v>1480</v>
      </c>
      <c r="D410" s="74" t="s">
        <v>1480</v>
      </c>
      <c r="E410" s="74" t="s">
        <v>1480</v>
      </c>
      <c r="F410" s="74" t="s">
        <v>1480</v>
      </c>
      <c r="G410" s="74"/>
      <c r="H410" s="74"/>
      <c r="I410" s="74"/>
      <c r="J410" s="74"/>
      <c r="K410" s="75" t="s">
        <v>1480</v>
      </c>
      <c r="L410" s="50">
        <v>179.14</v>
      </c>
      <c r="M410" s="51">
        <v>98.527</v>
      </c>
    </row>
    <row r="411" spans="1:13" ht="15.75" customHeight="1" thickBot="1">
      <c r="A411" s="23" t="s">
        <v>1481</v>
      </c>
      <c r="B411" s="73" t="s">
        <v>1482</v>
      </c>
      <c r="C411" s="74" t="s">
        <v>1482</v>
      </c>
      <c r="D411" s="74" t="s">
        <v>1482</v>
      </c>
      <c r="E411" s="74" t="s">
        <v>1482</v>
      </c>
      <c r="F411" s="74" t="s">
        <v>1482</v>
      </c>
      <c r="G411" s="74"/>
      <c r="H411" s="74"/>
      <c r="I411" s="74"/>
      <c r="J411" s="74"/>
      <c r="K411" s="75" t="s">
        <v>1482</v>
      </c>
      <c r="L411" s="50">
        <v>939.16</v>
      </c>
      <c r="M411" s="51">
        <v>516.538</v>
      </c>
    </row>
    <row r="412" spans="1:13" ht="15.75" customHeight="1" thickBot="1">
      <c r="A412" s="23" t="s">
        <v>608</v>
      </c>
      <c r="B412" s="73" t="s">
        <v>608</v>
      </c>
      <c r="C412" s="74" t="s">
        <v>608</v>
      </c>
      <c r="D412" s="74" t="s">
        <v>608</v>
      </c>
      <c r="E412" s="74" t="s">
        <v>608</v>
      </c>
      <c r="F412" s="74" t="s">
        <v>608</v>
      </c>
      <c r="G412" s="74"/>
      <c r="H412" s="74"/>
      <c r="I412" s="74"/>
      <c r="J412" s="74"/>
      <c r="K412" s="75" t="s">
        <v>608</v>
      </c>
      <c r="L412" s="50">
        <v>180.2</v>
      </c>
      <c r="M412" s="51">
        <v>99.11</v>
      </c>
    </row>
    <row r="413" spans="1:13" ht="15.75" customHeight="1" thickBot="1">
      <c r="A413" s="23" t="s">
        <v>609</v>
      </c>
      <c r="B413" s="73" t="s">
        <v>609</v>
      </c>
      <c r="C413" s="74" t="s">
        <v>609</v>
      </c>
      <c r="D413" s="74" t="s">
        <v>609</v>
      </c>
      <c r="E413" s="74" t="s">
        <v>609</v>
      </c>
      <c r="F413" s="74" t="s">
        <v>609</v>
      </c>
      <c r="G413" s="74"/>
      <c r="H413" s="74"/>
      <c r="I413" s="74"/>
      <c r="J413" s="74"/>
      <c r="K413" s="75" t="s">
        <v>609</v>
      </c>
      <c r="L413" s="50">
        <v>552.26</v>
      </c>
      <c r="M413" s="51">
        <v>303.743</v>
      </c>
    </row>
    <row r="414" spans="1:13" ht="15.75" customHeight="1" thickBot="1">
      <c r="A414" s="23" t="s">
        <v>610</v>
      </c>
      <c r="B414" s="73" t="s">
        <v>610</v>
      </c>
      <c r="C414" s="74" t="s">
        <v>610</v>
      </c>
      <c r="D414" s="74" t="s">
        <v>610</v>
      </c>
      <c r="E414" s="74" t="s">
        <v>610</v>
      </c>
      <c r="F414" s="74" t="s">
        <v>610</v>
      </c>
      <c r="G414" s="74"/>
      <c r="H414" s="74"/>
      <c r="I414" s="74"/>
      <c r="J414" s="74"/>
      <c r="K414" s="75" t="s">
        <v>610</v>
      </c>
      <c r="L414" s="50">
        <v>682.64</v>
      </c>
      <c r="M414" s="51">
        <v>375.452</v>
      </c>
    </row>
    <row r="415" spans="1:13" ht="15.75" customHeight="1" thickBot="1">
      <c r="A415" s="23" t="s">
        <v>611</v>
      </c>
      <c r="B415" s="73" t="s">
        <v>612</v>
      </c>
      <c r="C415" s="74" t="s">
        <v>612</v>
      </c>
      <c r="D415" s="74" t="s">
        <v>612</v>
      </c>
      <c r="E415" s="74" t="s">
        <v>612</v>
      </c>
      <c r="F415" s="74" t="s">
        <v>612</v>
      </c>
      <c r="G415" s="74"/>
      <c r="H415" s="74"/>
      <c r="I415" s="74"/>
      <c r="J415" s="74"/>
      <c r="K415" s="75" t="s">
        <v>612</v>
      </c>
      <c r="L415" s="50">
        <v>723.98</v>
      </c>
      <c r="M415" s="51">
        <v>398.189</v>
      </c>
    </row>
    <row r="416" spans="1:13" ht="15.75" customHeight="1" thickBot="1">
      <c r="A416" s="23" t="s">
        <v>613</v>
      </c>
      <c r="B416" s="73" t="s">
        <v>613</v>
      </c>
      <c r="C416" s="74" t="s">
        <v>613</v>
      </c>
      <c r="D416" s="74" t="s">
        <v>613</v>
      </c>
      <c r="E416" s="74" t="s">
        <v>613</v>
      </c>
      <c r="F416" s="74" t="s">
        <v>613</v>
      </c>
      <c r="G416" s="74"/>
      <c r="H416" s="74"/>
      <c r="I416" s="74"/>
      <c r="J416" s="74"/>
      <c r="K416" s="75" t="s">
        <v>613</v>
      </c>
      <c r="L416" s="50">
        <v>798.18</v>
      </c>
      <c r="M416" s="51">
        <v>438.999</v>
      </c>
    </row>
    <row r="417" spans="1:13" ht="15.75" customHeight="1" thickBot="1">
      <c r="A417" s="23" t="s">
        <v>17</v>
      </c>
      <c r="B417" s="73" t="s">
        <v>17</v>
      </c>
      <c r="C417" s="74" t="s">
        <v>614</v>
      </c>
      <c r="D417" s="74" t="s">
        <v>614</v>
      </c>
      <c r="E417" s="74" t="s">
        <v>614</v>
      </c>
      <c r="F417" s="74" t="s">
        <v>614</v>
      </c>
      <c r="G417" s="74"/>
      <c r="H417" s="74"/>
      <c r="I417" s="74"/>
      <c r="J417" s="74"/>
      <c r="K417" s="75" t="s">
        <v>614</v>
      </c>
      <c r="L417" s="50">
        <v>1033.5</v>
      </c>
      <c r="M417" s="51">
        <v>568.425</v>
      </c>
    </row>
    <row r="418" spans="1:13" ht="15.75" customHeight="1" thickBot="1">
      <c r="A418" s="65" t="s">
        <v>614</v>
      </c>
      <c r="B418" s="91" t="s">
        <v>614</v>
      </c>
      <c r="C418" s="92" t="s">
        <v>614</v>
      </c>
      <c r="D418" s="92" t="s">
        <v>614</v>
      </c>
      <c r="E418" s="92" t="s">
        <v>614</v>
      </c>
      <c r="F418" s="92" t="s">
        <v>614</v>
      </c>
      <c r="G418" s="92"/>
      <c r="H418" s="92"/>
      <c r="I418" s="92"/>
      <c r="J418" s="92"/>
      <c r="K418" s="93" t="s">
        <v>614</v>
      </c>
      <c r="L418" s="63">
        <v>1898.46</v>
      </c>
      <c r="M418" s="64">
        <v>1044.153</v>
      </c>
    </row>
    <row r="419" spans="1:13" ht="15.75" customHeight="1" thickBot="1">
      <c r="A419" s="23" t="s">
        <v>615</v>
      </c>
      <c r="B419" s="73" t="s">
        <v>616</v>
      </c>
      <c r="C419" s="74" t="s">
        <v>616</v>
      </c>
      <c r="D419" s="74" t="s">
        <v>616</v>
      </c>
      <c r="E419" s="74" t="s">
        <v>616</v>
      </c>
      <c r="F419" s="74" t="s">
        <v>616</v>
      </c>
      <c r="G419" s="74"/>
      <c r="H419" s="74"/>
      <c r="I419" s="74"/>
      <c r="J419" s="74"/>
      <c r="K419" s="75" t="s">
        <v>616</v>
      </c>
      <c r="L419" s="50">
        <v>2615.02</v>
      </c>
      <c r="M419" s="51">
        <v>1438.2610000000002</v>
      </c>
    </row>
    <row r="420" spans="1:13" ht="15.75" customHeight="1" thickBot="1">
      <c r="A420" s="23" t="s">
        <v>617</v>
      </c>
      <c r="B420" s="73" t="s">
        <v>618</v>
      </c>
      <c r="C420" s="74" t="s">
        <v>618</v>
      </c>
      <c r="D420" s="74" t="s">
        <v>618</v>
      </c>
      <c r="E420" s="74" t="s">
        <v>618</v>
      </c>
      <c r="F420" s="74" t="s">
        <v>618</v>
      </c>
      <c r="G420" s="74"/>
      <c r="H420" s="74"/>
      <c r="I420" s="74"/>
      <c r="J420" s="74"/>
      <c r="K420" s="75" t="s">
        <v>618</v>
      </c>
      <c r="L420" s="50">
        <v>3379.28</v>
      </c>
      <c r="M420" s="51">
        <v>1858.6040000000003</v>
      </c>
    </row>
    <row r="421" spans="1:13" ht="15.75" customHeight="1" thickBot="1">
      <c r="A421" s="23" t="s">
        <v>4225</v>
      </c>
      <c r="B421" s="73" t="s">
        <v>693</v>
      </c>
      <c r="C421" s="74" t="s">
        <v>620</v>
      </c>
      <c r="D421" s="74" t="s">
        <v>620</v>
      </c>
      <c r="E421" s="74" t="s">
        <v>620</v>
      </c>
      <c r="F421" s="74" t="s">
        <v>620</v>
      </c>
      <c r="G421" s="74"/>
      <c r="H421" s="74"/>
      <c r="I421" s="74"/>
      <c r="J421" s="74"/>
      <c r="K421" s="75" t="s">
        <v>620</v>
      </c>
      <c r="L421" s="50">
        <v>3375</v>
      </c>
      <c r="M421" s="51">
        <v>1856</v>
      </c>
    </row>
    <row r="422" spans="1:13" ht="15.75" customHeight="1" thickBot="1">
      <c r="A422" s="23" t="s">
        <v>619</v>
      </c>
      <c r="B422" s="73" t="s">
        <v>620</v>
      </c>
      <c r="C422" s="74" t="s">
        <v>620</v>
      </c>
      <c r="D422" s="74" t="s">
        <v>620</v>
      </c>
      <c r="E422" s="74" t="s">
        <v>620</v>
      </c>
      <c r="F422" s="74" t="s">
        <v>620</v>
      </c>
      <c r="G422" s="74"/>
      <c r="H422" s="74"/>
      <c r="I422" s="74"/>
      <c r="J422" s="74"/>
      <c r="K422" s="75" t="s">
        <v>620</v>
      </c>
      <c r="L422" s="50">
        <v>3940.02</v>
      </c>
      <c r="M422" s="51">
        <v>2167.011</v>
      </c>
    </row>
    <row r="423" spans="1:13" ht="15.75" customHeight="1" thickBot="1">
      <c r="A423" s="23" t="s">
        <v>621</v>
      </c>
      <c r="B423" s="73" t="s">
        <v>622</v>
      </c>
      <c r="C423" s="74" t="s">
        <v>622</v>
      </c>
      <c r="D423" s="74" t="s">
        <v>622</v>
      </c>
      <c r="E423" s="74" t="s">
        <v>622</v>
      </c>
      <c r="F423" s="74" t="s">
        <v>622</v>
      </c>
      <c r="G423" s="74"/>
      <c r="H423" s="74"/>
      <c r="I423" s="74"/>
      <c r="J423" s="74"/>
      <c r="K423" s="75" t="s">
        <v>622</v>
      </c>
      <c r="L423" s="50">
        <v>4431.86</v>
      </c>
      <c r="M423" s="51">
        <v>2437.523</v>
      </c>
    </row>
    <row r="424" spans="1:13" ht="15.75" customHeight="1" thickBot="1">
      <c r="A424" s="23" t="s">
        <v>623</v>
      </c>
      <c r="B424" s="73" t="s">
        <v>624</v>
      </c>
      <c r="C424" s="74" t="s">
        <v>624</v>
      </c>
      <c r="D424" s="74" t="s">
        <v>624</v>
      </c>
      <c r="E424" s="74" t="s">
        <v>624</v>
      </c>
      <c r="F424" s="74" t="s">
        <v>624</v>
      </c>
      <c r="G424" s="74"/>
      <c r="H424" s="74"/>
      <c r="I424" s="74"/>
      <c r="J424" s="74"/>
      <c r="K424" s="75" t="s">
        <v>624</v>
      </c>
      <c r="L424" s="50">
        <v>5710.22</v>
      </c>
      <c r="M424" s="51">
        <v>3140.6210000000005</v>
      </c>
    </row>
    <row r="425" spans="1:13" ht="15.75" customHeight="1" thickBot="1">
      <c r="A425" s="23" t="s">
        <v>625</v>
      </c>
      <c r="B425" s="73" t="s">
        <v>626</v>
      </c>
      <c r="C425" s="74" t="s">
        <v>626</v>
      </c>
      <c r="D425" s="74" t="s">
        <v>626</v>
      </c>
      <c r="E425" s="74" t="s">
        <v>626</v>
      </c>
      <c r="F425" s="74" t="s">
        <v>626</v>
      </c>
      <c r="G425" s="74"/>
      <c r="H425" s="74"/>
      <c r="I425" s="74"/>
      <c r="J425" s="74"/>
      <c r="K425" s="75" t="s">
        <v>626</v>
      </c>
      <c r="L425" s="50">
        <v>6999.18</v>
      </c>
      <c r="M425" s="51">
        <v>3849.5490000000004</v>
      </c>
    </row>
    <row r="426" spans="1:13" ht="15.75" customHeight="1" thickBot="1">
      <c r="A426" s="23" t="s">
        <v>627</v>
      </c>
      <c r="B426" s="73" t="s">
        <v>628</v>
      </c>
      <c r="C426" s="74" t="s">
        <v>628</v>
      </c>
      <c r="D426" s="74" t="s">
        <v>628</v>
      </c>
      <c r="E426" s="74" t="s">
        <v>628</v>
      </c>
      <c r="F426" s="74" t="s">
        <v>628</v>
      </c>
      <c r="G426" s="74"/>
      <c r="H426" s="74"/>
      <c r="I426" s="74"/>
      <c r="J426" s="74"/>
      <c r="K426" s="75" t="s">
        <v>628</v>
      </c>
      <c r="L426" s="50">
        <v>7280.08</v>
      </c>
      <c r="M426" s="51">
        <v>4004.0440000000003</v>
      </c>
    </row>
    <row r="427" spans="1:13" ht="15.75" customHeight="1" thickBot="1">
      <c r="A427" s="23" t="s">
        <v>629</v>
      </c>
      <c r="B427" s="73" t="s">
        <v>630</v>
      </c>
      <c r="C427" s="74" t="s">
        <v>630</v>
      </c>
      <c r="D427" s="74" t="s">
        <v>630</v>
      </c>
      <c r="E427" s="74" t="s">
        <v>630</v>
      </c>
      <c r="F427" s="74" t="s">
        <v>630</v>
      </c>
      <c r="G427" s="74"/>
      <c r="H427" s="74"/>
      <c r="I427" s="74"/>
      <c r="J427" s="74"/>
      <c r="K427" s="75" t="s">
        <v>630</v>
      </c>
      <c r="L427" s="50">
        <v>552.26</v>
      </c>
      <c r="M427" s="51">
        <v>303.743</v>
      </c>
    </row>
    <row r="428" spans="1:13" ht="15.75" customHeight="1" thickBot="1">
      <c r="A428" s="23" t="s">
        <v>631</v>
      </c>
      <c r="B428" s="73" t="s">
        <v>632</v>
      </c>
      <c r="C428" s="74" t="s">
        <v>632</v>
      </c>
      <c r="D428" s="74" t="s">
        <v>632</v>
      </c>
      <c r="E428" s="74" t="s">
        <v>632</v>
      </c>
      <c r="F428" s="74" t="s">
        <v>632</v>
      </c>
      <c r="G428" s="74"/>
      <c r="H428" s="74"/>
      <c r="I428" s="74"/>
      <c r="J428" s="74"/>
      <c r="K428" s="75" t="s">
        <v>632</v>
      </c>
      <c r="L428" s="50">
        <v>682.64</v>
      </c>
      <c r="M428" s="51">
        <v>375.452</v>
      </c>
    </row>
    <row r="429" spans="1:13" ht="15.75" customHeight="1" thickBot="1">
      <c r="A429" s="23" t="s">
        <v>633</v>
      </c>
      <c r="B429" s="73" t="s">
        <v>634</v>
      </c>
      <c r="C429" s="74" t="s">
        <v>634</v>
      </c>
      <c r="D429" s="74" t="s">
        <v>634</v>
      </c>
      <c r="E429" s="74" t="s">
        <v>634</v>
      </c>
      <c r="F429" s="74" t="s">
        <v>634</v>
      </c>
      <c r="G429" s="74"/>
      <c r="H429" s="74"/>
      <c r="I429" s="74"/>
      <c r="J429" s="74"/>
      <c r="K429" s="75" t="s">
        <v>634</v>
      </c>
      <c r="L429" s="50">
        <v>723.98</v>
      </c>
      <c r="M429" s="51">
        <v>398.189</v>
      </c>
    </row>
    <row r="430" spans="1:13" ht="15.75" customHeight="1" thickBot="1">
      <c r="A430" s="23" t="s">
        <v>635</v>
      </c>
      <c r="B430" s="73" t="s">
        <v>636</v>
      </c>
      <c r="C430" s="74" t="s">
        <v>636</v>
      </c>
      <c r="D430" s="74" t="s">
        <v>636</v>
      </c>
      <c r="E430" s="74" t="s">
        <v>636</v>
      </c>
      <c r="F430" s="74" t="s">
        <v>636</v>
      </c>
      <c r="G430" s="74"/>
      <c r="H430" s="74"/>
      <c r="I430" s="74"/>
      <c r="J430" s="74"/>
      <c r="K430" s="75" t="s">
        <v>636</v>
      </c>
      <c r="L430" s="50">
        <v>789.7</v>
      </c>
      <c r="M430" s="51">
        <v>434.335</v>
      </c>
    </row>
    <row r="431" spans="1:13" ht="15.75" customHeight="1" thickBot="1">
      <c r="A431" s="23" t="s">
        <v>11</v>
      </c>
      <c r="B431" s="73" t="s">
        <v>11</v>
      </c>
      <c r="C431" s="74"/>
      <c r="D431" s="74"/>
      <c r="E431" s="74"/>
      <c r="F431" s="74"/>
      <c r="G431" s="74"/>
      <c r="H431" s="74"/>
      <c r="I431" s="74"/>
      <c r="J431" s="74"/>
      <c r="K431" s="75"/>
      <c r="L431" s="50">
        <v>201.4</v>
      </c>
      <c r="M431" s="51">
        <v>110.77</v>
      </c>
    </row>
    <row r="432" spans="1:13" ht="15.75" customHeight="1" thickBot="1">
      <c r="A432" s="23" t="s">
        <v>12</v>
      </c>
      <c r="B432" s="73" t="s">
        <v>12</v>
      </c>
      <c r="C432" s="74"/>
      <c r="D432" s="74"/>
      <c r="E432" s="74"/>
      <c r="F432" s="74"/>
      <c r="G432" s="74"/>
      <c r="H432" s="74"/>
      <c r="I432" s="74"/>
      <c r="J432" s="74"/>
      <c r="K432" s="75"/>
      <c r="L432" s="50">
        <v>233.2</v>
      </c>
      <c r="M432" s="51">
        <v>128.26</v>
      </c>
    </row>
    <row r="433" spans="1:13" s="118" customFormat="1" ht="15.75" customHeight="1" thickBot="1">
      <c r="A433" s="111" t="s">
        <v>13</v>
      </c>
      <c r="B433" s="116" t="s">
        <v>13</v>
      </c>
      <c r="C433" s="117"/>
      <c r="D433" s="117"/>
      <c r="E433" s="117"/>
      <c r="F433" s="117"/>
      <c r="G433" s="117"/>
      <c r="H433" s="117"/>
      <c r="I433" s="117"/>
      <c r="J433" s="117"/>
      <c r="K433" s="130"/>
      <c r="L433" s="114">
        <v>296.8</v>
      </c>
      <c r="M433" s="115">
        <v>163.24</v>
      </c>
    </row>
    <row r="434" spans="1:13" s="118" customFormat="1" ht="15.75" customHeight="1" thickBot="1">
      <c r="A434" s="111" t="s">
        <v>14</v>
      </c>
      <c r="B434" s="116" t="s">
        <v>14</v>
      </c>
      <c r="C434" s="117"/>
      <c r="D434" s="117"/>
      <c r="E434" s="117"/>
      <c r="F434" s="117"/>
      <c r="G434" s="117"/>
      <c r="H434" s="117"/>
      <c r="I434" s="117"/>
      <c r="J434" s="117"/>
      <c r="K434" s="130"/>
      <c r="L434" s="114">
        <v>362.52</v>
      </c>
      <c r="M434" s="115">
        <v>199.386</v>
      </c>
    </row>
    <row r="435" spans="1:13" s="118" customFormat="1" ht="15.75" customHeight="1" thickBot="1">
      <c r="A435" s="111" t="s">
        <v>15</v>
      </c>
      <c r="B435" s="116" t="s">
        <v>15</v>
      </c>
      <c r="C435" s="117"/>
      <c r="D435" s="117"/>
      <c r="E435" s="117"/>
      <c r="F435" s="117"/>
      <c r="G435" s="117"/>
      <c r="H435" s="117"/>
      <c r="I435" s="117"/>
      <c r="J435" s="117"/>
      <c r="K435" s="130"/>
      <c r="L435" s="114">
        <v>371</v>
      </c>
      <c r="M435" s="115">
        <v>204.05</v>
      </c>
    </row>
    <row r="436" spans="1:13" s="118" customFormat="1" ht="15.75" customHeight="1" thickBot="1">
      <c r="A436" s="111" t="s">
        <v>637</v>
      </c>
      <c r="B436" s="116" t="s">
        <v>637</v>
      </c>
      <c r="C436" s="117" t="s">
        <v>637</v>
      </c>
      <c r="D436" s="117" t="s">
        <v>637</v>
      </c>
      <c r="E436" s="117" t="s">
        <v>637</v>
      </c>
      <c r="F436" s="117" t="s">
        <v>637</v>
      </c>
      <c r="G436" s="117"/>
      <c r="H436" s="117"/>
      <c r="I436" s="117"/>
      <c r="J436" s="117"/>
      <c r="K436" s="130" t="s">
        <v>637</v>
      </c>
      <c r="L436" s="114">
        <v>160.06</v>
      </c>
      <c r="M436" s="115">
        <v>88.03300000000002</v>
      </c>
    </row>
    <row r="437" spans="1:13" s="118" customFormat="1" ht="15.75" customHeight="1" thickBot="1">
      <c r="A437" s="111" t="s">
        <v>4771</v>
      </c>
      <c r="B437" s="116" t="s">
        <v>4772</v>
      </c>
      <c r="C437" s="117" t="s">
        <v>637</v>
      </c>
      <c r="D437" s="117" t="s">
        <v>637</v>
      </c>
      <c r="E437" s="117" t="s">
        <v>637</v>
      </c>
      <c r="F437" s="117" t="s">
        <v>637</v>
      </c>
      <c r="G437" s="117"/>
      <c r="H437" s="117"/>
      <c r="I437" s="117"/>
      <c r="J437" s="117"/>
      <c r="K437" s="130" t="s">
        <v>637</v>
      </c>
      <c r="L437" s="114">
        <v>59.36</v>
      </c>
      <c r="M437" s="115">
        <v>32.648</v>
      </c>
    </row>
    <row r="438" spans="1:13" s="118" customFormat="1" ht="15.75" customHeight="1" thickBot="1">
      <c r="A438" s="111" t="s">
        <v>638</v>
      </c>
      <c r="B438" s="116" t="s">
        <v>639</v>
      </c>
      <c r="C438" s="117"/>
      <c r="D438" s="117"/>
      <c r="E438" s="117"/>
      <c r="F438" s="117"/>
      <c r="G438" s="117"/>
      <c r="H438" s="117"/>
      <c r="I438" s="117"/>
      <c r="J438" s="117"/>
      <c r="K438" s="130"/>
      <c r="L438" s="114">
        <v>938.1</v>
      </c>
      <c r="M438" s="115">
        <v>515.955</v>
      </c>
    </row>
    <row r="439" spans="1:13" s="118" customFormat="1" ht="15" customHeight="1" thickBot="1">
      <c r="A439" s="135" t="s">
        <v>4299</v>
      </c>
      <c r="B439" s="116" t="s">
        <v>692</v>
      </c>
      <c r="C439" s="117"/>
      <c r="D439" s="117"/>
      <c r="E439" s="117"/>
      <c r="F439" s="117"/>
      <c r="G439" s="117"/>
      <c r="H439" s="117"/>
      <c r="I439" s="117"/>
      <c r="J439" s="117"/>
      <c r="K439" s="130"/>
      <c r="L439" s="114">
        <v>365</v>
      </c>
      <c r="M439" s="115">
        <v>201</v>
      </c>
    </row>
    <row r="440" spans="1:13" s="118" customFormat="1" ht="15.75" customHeight="1" thickBot="1">
      <c r="A440" s="111" t="s">
        <v>20</v>
      </c>
      <c r="B440" s="116" t="s">
        <v>21</v>
      </c>
      <c r="C440" s="117"/>
      <c r="D440" s="117"/>
      <c r="E440" s="117"/>
      <c r="F440" s="117"/>
      <c r="G440" s="117"/>
      <c r="H440" s="117"/>
      <c r="I440" s="117"/>
      <c r="J440" s="117"/>
      <c r="K440" s="130"/>
      <c r="L440" s="114">
        <v>63.6</v>
      </c>
      <c r="M440" s="115">
        <v>34.98</v>
      </c>
    </row>
    <row r="441" spans="1:13" s="118" customFormat="1" ht="15.75" customHeight="1" thickBot="1">
      <c r="A441" s="111" t="s">
        <v>2138</v>
      </c>
      <c r="B441" s="116" t="s">
        <v>2139</v>
      </c>
      <c r="C441" s="117"/>
      <c r="D441" s="117"/>
      <c r="E441" s="117"/>
      <c r="F441" s="117"/>
      <c r="G441" s="117"/>
      <c r="H441" s="117"/>
      <c r="I441" s="117"/>
      <c r="J441" s="117"/>
      <c r="K441" s="130"/>
      <c r="L441" s="114">
        <v>127.2</v>
      </c>
      <c r="M441" s="115">
        <v>69.96</v>
      </c>
    </row>
    <row r="442" spans="1:13" s="118" customFormat="1" ht="15.75" customHeight="1" thickBot="1">
      <c r="A442" s="111" t="s">
        <v>2140</v>
      </c>
      <c r="B442" s="116" t="s">
        <v>2141</v>
      </c>
      <c r="C442" s="117"/>
      <c r="D442" s="117"/>
      <c r="E442" s="117"/>
      <c r="F442" s="117"/>
      <c r="G442" s="117"/>
      <c r="H442" s="117"/>
      <c r="I442" s="117"/>
      <c r="J442" s="117"/>
      <c r="K442" s="130"/>
      <c r="L442" s="114">
        <v>190.8</v>
      </c>
      <c r="M442" s="115">
        <v>104.94</v>
      </c>
    </row>
    <row r="443" spans="1:13" s="118" customFormat="1" ht="15.75" customHeight="1" thickBot="1">
      <c r="A443" s="127" t="s">
        <v>2142</v>
      </c>
      <c r="B443" s="116" t="s">
        <v>2143</v>
      </c>
      <c r="C443" s="117"/>
      <c r="D443" s="117"/>
      <c r="E443" s="117"/>
      <c r="F443" s="117"/>
      <c r="G443" s="117"/>
      <c r="H443" s="117"/>
      <c r="I443" s="117"/>
      <c r="J443" s="117"/>
      <c r="K443" s="130"/>
      <c r="L443" s="114">
        <v>254.4</v>
      </c>
      <c r="M443" s="115">
        <v>139.92</v>
      </c>
    </row>
    <row r="444" spans="1:13" s="118" customFormat="1" ht="15.75" customHeight="1" thickBot="1">
      <c r="A444" s="136" t="s">
        <v>640</v>
      </c>
      <c r="B444" s="116" t="s">
        <v>4774</v>
      </c>
      <c r="C444" s="117" t="s">
        <v>641</v>
      </c>
      <c r="D444" s="117" t="s">
        <v>641</v>
      </c>
      <c r="E444" s="117" t="s">
        <v>641</v>
      </c>
      <c r="F444" s="117" t="s">
        <v>641</v>
      </c>
      <c r="G444" s="117"/>
      <c r="H444" s="117"/>
      <c r="I444" s="117"/>
      <c r="J444" s="117"/>
      <c r="K444" s="130" t="s">
        <v>641</v>
      </c>
      <c r="L444" s="114">
        <v>-160</v>
      </c>
      <c r="M444" s="115">
        <v>-88</v>
      </c>
    </row>
    <row r="445" spans="1:13" s="118" customFormat="1" ht="15.75" customHeight="1" thickBot="1">
      <c r="A445" s="111" t="s">
        <v>642</v>
      </c>
      <c r="B445" s="116" t="s">
        <v>4773</v>
      </c>
      <c r="C445" s="117" t="s">
        <v>643</v>
      </c>
      <c r="D445" s="117" t="s">
        <v>643</v>
      </c>
      <c r="E445" s="117" t="s">
        <v>643</v>
      </c>
      <c r="F445" s="117" t="s">
        <v>643</v>
      </c>
      <c r="G445" s="117"/>
      <c r="H445" s="117"/>
      <c r="I445" s="117"/>
      <c r="J445" s="117"/>
      <c r="K445" s="130" t="s">
        <v>643</v>
      </c>
      <c r="L445" s="114">
        <v>-160</v>
      </c>
      <c r="M445" s="115">
        <v>-88</v>
      </c>
    </row>
    <row r="446" spans="1:13" s="118" customFormat="1" ht="28.5" customHeight="1" thickBot="1">
      <c r="A446" s="111" t="s">
        <v>644</v>
      </c>
      <c r="B446" s="116" t="s">
        <v>645</v>
      </c>
      <c r="C446" s="117" t="s">
        <v>645</v>
      </c>
      <c r="D446" s="117" t="s">
        <v>645</v>
      </c>
      <c r="E446" s="117" t="s">
        <v>645</v>
      </c>
      <c r="F446" s="117" t="s">
        <v>645</v>
      </c>
      <c r="G446" s="117"/>
      <c r="H446" s="117"/>
      <c r="I446" s="117"/>
      <c r="J446" s="117"/>
      <c r="K446" s="130" t="s">
        <v>645</v>
      </c>
      <c r="L446" s="114">
        <v>1252.92</v>
      </c>
      <c r="M446" s="115">
        <v>689.1060000000001</v>
      </c>
    </row>
    <row r="447" spans="1:13" s="118" customFormat="1" ht="30.75" thickBot="1">
      <c r="A447" s="111" t="s">
        <v>646</v>
      </c>
      <c r="B447" s="116" t="s">
        <v>647</v>
      </c>
      <c r="C447" s="117" t="s">
        <v>647</v>
      </c>
      <c r="D447" s="117" t="s">
        <v>647</v>
      </c>
      <c r="E447" s="117" t="s">
        <v>647</v>
      </c>
      <c r="F447" s="117" t="s">
        <v>647</v>
      </c>
      <c r="G447" s="117"/>
      <c r="H447" s="117"/>
      <c r="I447" s="117"/>
      <c r="J447" s="117"/>
      <c r="K447" s="130" t="s">
        <v>647</v>
      </c>
      <c r="L447" s="114">
        <v>-200</v>
      </c>
      <c r="M447" s="115">
        <v>-110</v>
      </c>
    </row>
    <row r="448" spans="1:13" s="118" customFormat="1" ht="15.75" customHeight="1" thickBot="1">
      <c r="A448" s="111" t="s">
        <v>648</v>
      </c>
      <c r="B448" s="116" t="s">
        <v>649</v>
      </c>
      <c r="C448" s="117" t="s">
        <v>649</v>
      </c>
      <c r="D448" s="117" t="s">
        <v>649</v>
      </c>
      <c r="E448" s="117" t="s">
        <v>649</v>
      </c>
      <c r="F448" s="117" t="s">
        <v>649</v>
      </c>
      <c r="G448" s="117"/>
      <c r="H448" s="117"/>
      <c r="I448" s="117"/>
      <c r="J448" s="117"/>
      <c r="K448" s="130" t="s">
        <v>649</v>
      </c>
      <c r="L448" s="114">
        <v>9.54</v>
      </c>
      <c r="M448" s="115">
        <v>5.247</v>
      </c>
    </row>
    <row r="449" spans="1:13" s="118" customFormat="1" ht="15.75" customHeight="1" thickBot="1">
      <c r="A449" s="111" t="s">
        <v>656</v>
      </c>
      <c r="B449" s="116" t="s">
        <v>657</v>
      </c>
      <c r="C449" s="117" t="s">
        <v>657</v>
      </c>
      <c r="D449" s="117" t="s">
        <v>657</v>
      </c>
      <c r="E449" s="117" t="s">
        <v>657</v>
      </c>
      <c r="F449" s="117" t="s">
        <v>657</v>
      </c>
      <c r="G449" s="117"/>
      <c r="H449" s="117"/>
      <c r="I449" s="117"/>
      <c r="J449" s="117"/>
      <c r="K449" s="130" t="s">
        <v>657</v>
      </c>
      <c r="L449" s="114">
        <v>185.5</v>
      </c>
      <c r="M449" s="115">
        <v>102.025</v>
      </c>
    </row>
    <row r="450" spans="1:13" s="118" customFormat="1" ht="15.75" customHeight="1" thickBot="1">
      <c r="A450" s="111" t="s">
        <v>658</v>
      </c>
      <c r="B450" s="116" t="s">
        <v>659</v>
      </c>
      <c r="C450" s="117" t="s">
        <v>659</v>
      </c>
      <c r="D450" s="117" t="s">
        <v>659</v>
      </c>
      <c r="E450" s="117" t="s">
        <v>659</v>
      </c>
      <c r="F450" s="117" t="s">
        <v>659</v>
      </c>
      <c r="G450" s="117"/>
      <c r="H450" s="117"/>
      <c r="I450" s="117"/>
      <c r="J450" s="117"/>
      <c r="K450" s="130" t="s">
        <v>659</v>
      </c>
      <c r="L450" s="114">
        <v>248.04</v>
      </c>
      <c r="M450" s="115">
        <v>136.422</v>
      </c>
    </row>
    <row r="451" spans="1:13" s="118" customFormat="1" ht="15.75" customHeight="1" thickBot="1">
      <c r="A451" s="111" t="s">
        <v>660</v>
      </c>
      <c r="B451" s="116" t="s">
        <v>661</v>
      </c>
      <c r="C451" s="117" t="s">
        <v>661</v>
      </c>
      <c r="D451" s="117" t="s">
        <v>661</v>
      </c>
      <c r="E451" s="117" t="s">
        <v>661</v>
      </c>
      <c r="F451" s="117" t="s">
        <v>661</v>
      </c>
      <c r="G451" s="117"/>
      <c r="H451" s="117"/>
      <c r="I451" s="117"/>
      <c r="J451" s="117"/>
      <c r="K451" s="130" t="s">
        <v>661</v>
      </c>
      <c r="L451" s="114">
        <v>371</v>
      </c>
      <c r="M451" s="115">
        <v>204.05</v>
      </c>
    </row>
    <row r="452" spans="1:13" s="118" customFormat="1" ht="15.75" customHeight="1" thickBot="1">
      <c r="A452" s="111" t="s">
        <v>662</v>
      </c>
      <c r="B452" s="116" t="s">
        <v>663</v>
      </c>
      <c r="C452" s="117" t="s">
        <v>663</v>
      </c>
      <c r="D452" s="117" t="s">
        <v>663</v>
      </c>
      <c r="E452" s="117" t="s">
        <v>663</v>
      </c>
      <c r="F452" s="117" t="s">
        <v>663</v>
      </c>
      <c r="G452" s="117"/>
      <c r="H452" s="117"/>
      <c r="I452" s="117"/>
      <c r="J452" s="117"/>
      <c r="K452" s="130" t="s">
        <v>663</v>
      </c>
      <c r="L452" s="114">
        <v>495.02</v>
      </c>
      <c r="M452" s="115">
        <v>272.261</v>
      </c>
    </row>
    <row r="453" spans="1:13" s="118" customFormat="1" ht="15.75" customHeight="1" thickBot="1">
      <c r="A453" s="111" t="s">
        <v>664</v>
      </c>
      <c r="B453" s="116" t="s">
        <v>665</v>
      </c>
      <c r="C453" s="117" t="s">
        <v>665</v>
      </c>
      <c r="D453" s="117" t="s">
        <v>665</v>
      </c>
      <c r="E453" s="117" t="s">
        <v>665</v>
      </c>
      <c r="F453" s="117" t="s">
        <v>665</v>
      </c>
      <c r="G453" s="117"/>
      <c r="H453" s="117"/>
      <c r="I453" s="117"/>
      <c r="J453" s="117"/>
      <c r="K453" s="130" t="s">
        <v>665</v>
      </c>
      <c r="L453" s="114">
        <v>558.62</v>
      </c>
      <c r="M453" s="115">
        <v>307.24100000000004</v>
      </c>
    </row>
    <row r="454" spans="1:13" s="118" customFormat="1" ht="15.75" customHeight="1" thickBot="1">
      <c r="A454" s="111" t="s">
        <v>666</v>
      </c>
      <c r="B454" s="116" t="s">
        <v>667</v>
      </c>
      <c r="C454" s="117" t="s">
        <v>667</v>
      </c>
      <c r="D454" s="117" t="s">
        <v>667</v>
      </c>
      <c r="E454" s="117" t="s">
        <v>667</v>
      </c>
      <c r="F454" s="117" t="s">
        <v>667</v>
      </c>
      <c r="G454" s="117"/>
      <c r="H454" s="117"/>
      <c r="I454" s="117"/>
      <c r="J454" s="117"/>
      <c r="K454" s="130" t="s">
        <v>667</v>
      </c>
      <c r="L454" s="114">
        <v>739.88</v>
      </c>
      <c r="M454" s="115">
        <v>406.934</v>
      </c>
    </row>
    <row r="455" spans="1:13" s="118" customFormat="1" ht="15.75" customHeight="1" thickBot="1">
      <c r="A455" s="111" t="s">
        <v>2150</v>
      </c>
      <c r="B455" s="116" t="s">
        <v>2150</v>
      </c>
      <c r="C455" s="117" t="s">
        <v>2150</v>
      </c>
      <c r="D455" s="117" t="s">
        <v>2150</v>
      </c>
      <c r="E455" s="117" t="s">
        <v>2150</v>
      </c>
      <c r="F455" s="117" t="s">
        <v>2150</v>
      </c>
      <c r="G455" s="117"/>
      <c r="H455" s="117"/>
      <c r="I455" s="117"/>
      <c r="J455" s="117"/>
      <c r="K455" s="130" t="s">
        <v>2150</v>
      </c>
      <c r="L455" s="114">
        <v>326.48</v>
      </c>
      <c r="M455" s="115">
        <v>179.56400000000002</v>
      </c>
    </row>
    <row r="456" spans="1:13" s="118" customFormat="1" ht="30.75" customHeight="1" thickBot="1">
      <c r="A456" s="111" t="s">
        <v>2151</v>
      </c>
      <c r="B456" s="116" t="s">
        <v>2133</v>
      </c>
      <c r="C456" s="117"/>
      <c r="D456" s="117"/>
      <c r="E456" s="117"/>
      <c r="F456" s="117"/>
      <c r="G456" s="117"/>
      <c r="H456" s="117"/>
      <c r="I456" s="117"/>
      <c r="J456" s="117"/>
      <c r="K456" s="130"/>
      <c r="L456" s="114">
        <v>341.32</v>
      </c>
      <c r="M456" s="115">
        <v>187.726</v>
      </c>
    </row>
    <row r="457" spans="1:13" s="118" customFormat="1" ht="30.75" customHeight="1" thickBot="1">
      <c r="A457" s="111" t="s">
        <v>18</v>
      </c>
      <c r="B457" s="116" t="s">
        <v>19</v>
      </c>
      <c r="C457" s="117"/>
      <c r="D457" s="117"/>
      <c r="E457" s="117"/>
      <c r="F457" s="117"/>
      <c r="G457" s="117"/>
      <c r="H457" s="117"/>
      <c r="I457" s="117"/>
      <c r="J457" s="117"/>
      <c r="K457" s="130"/>
      <c r="L457" s="114">
        <v>265</v>
      </c>
      <c r="M457" s="115">
        <v>145.75</v>
      </c>
    </row>
    <row r="458" spans="1:13" s="118" customFormat="1" ht="15.75" customHeight="1" thickBot="1">
      <c r="A458" s="111" t="s">
        <v>650</v>
      </c>
      <c r="B458" s="116" t="s">
        <v>651</v>
      </c>
      <c r="C458" s="117" t="s">
        <v>651</v>
      </c>
      <c r="D458" s="117" t="s">
        <v>651</v>
      </c>
      <c r="E458" s="117" t="s">
        <v>651</v>
      </c>
      <c r="F458" s="117" t="s">
        <v>651</v>
      </c>
      <c r="G458" s="117"/>
      <c r="H458" s="117"/>
      <c r="I458" s="117"/>
      <c r="J458" s="117"/>
      <c r="K458" s="130" t="s">
        <v>651</v>
      </c>
      <c r="L458" s="114">
        <v>1160.7</v>
      </c>
      <c r="M458" s="115">
        <v>638.385</v>
      </c>
    </row>
    <row r="459" spans="1:13" s="118" customFormat="1" ht="15.75" customHeight="1" thickBot="1">
      <c r="A459" s="111" t="s">
        <v>652</v>
      </c>
      <c r="B459" s="116" t="s">
        <v>653</v>
      </c>
      <c r="C459" s="117" t="s">
        <v>653</v>
      </c>
      <c r="D459" s="117" t="s">
        <v>653</v>
      </c>
      <c r="E459" s="117" t="s">
        <v>653</v>
      </c>
      <c r="F459" s="117" t="s">
        <v>653</v>
      </c>
      <c r="G459" s="117"/>
      <c r="H459" s="117"/>
      <c r="I459" s="117"/>
      <c r="J459" s="117"/>
      <c r="K459" s="130" t="s">
        <v>653</v>
      </c>
      <c r="L459" s="114">
        <v>1552.9</v>
      </c>
      <c r="M459" s="115">
        <v>854.095</v>
      </c>
    </row>
    <row r="460" spans="1:13" s="118" customFormat="1" ht="15.75" customHeight="1" thickBot="1">
      <c r="A460" s="111" t="s">
        <v>654</v>
      </c>
      <c r="B460" s="116" t="s">
        <v>655</v>
      </c>
      <c r="C460" s="117" t="s">
        <v>655</v>
      </c>
      <c r="D460" s="117" t="s">
        <v>655</v>
      </c>
      <c r="E460" s="117" t="s">
        <v>655</v>
      </c>
      <c r="F460" s="117" t="s">
        <v>655</v>
      </c>
      <c r="G460" s="117"/>
      <c r="H460" s="117"/>
      <c r="I460" s="117"/>
      <c r="J460" s="117"/>
      <c r="K460" s="130" t="s">
        <v>655</v>
      </c>
      <c r="L460" s="114">
        <v>1747.94</v>
      </c>
      <c r="M460" s="115">
        <v>961.3670000000001</v>
      </c>
    </row>
    <row r="461" spans="1:13" s="118" customFormat="1" ht="15.75" customHeight="1" thickBot="1">
      <c r="A461" s="111" t="s">
        <v>2134</v>
      </c>
      <c r="B461" s="116" t="s">
        <v>2135</v>
      </c>
      <c r="C461" s="117" t="s">
        <v>2135</v>
      </c>
      <c r="D461" s="117" t="s">
        <v>2135</v>
      </c>
      <c r="E461" s="117" t="s">
        <v>2135</v>
      </c>
      <c r="F461" s="117" t="s">
        <v>2135</v>
      </c>
      <c r="G461" s="117"/>
      <c r="H461" s="117"/>
      <c r="I461" s="117"/>
      <c r="J461" s="117"/>
      <c r="K461" s="130" t="s">
        <v>2135</v>
      </c>
      <c r="L461" s="114">
        <v>156.88</v>
      </c>
      <c r="M461" s="115">
        <v>86.284</v>
      </c>
    </row>
    <row r="462" spans="1:13" s="118" customFormat="1" ht="15.75" customHeight="1" thickBot="1">
      <c r="A462" s="111" t="s">
        <v>22</v>
      </c>
      <c r="B462" s="116" t="s">
        <v>23</v>
      </c>
      <c r="C462" s="117" t="s">
        <v>2136</v>
      </c>
      <c r="D462" s="117" t="s">
        <v>2136</v>
      </c>
      <c r="E462" s="117" t="s">
        <v>2136</v>
      </c>
      <c r="F462" s="117" t="s">
        <v>2136</v>
      </c>
      <c r="G462" s="117"/>
      <c r="H462" s="117"/>
      <c r="I462" s="117"/>
      <c r="J462" s="117"/>
      <c r="K462" s="130" t="s">
        <v>2136</v>
      </c>
      <c r="L462" s="114">
        <v>409.16</v>
      </c>
      <c r="M462" s="115">
        <v>225.03800000000004</v>
      </c>
    </row>
    <row r="463" spans="1:13" s="118" customFormat="1" ht="15.75" customHeight="1" thickBot="1">
      <c r="A463" s="111" t="s">
        <v>25</v>
      </c>
      <c r="B463" s="116" t="s">
        <v>24</v>
      </c>
      <c r="C463" s="117" t="s">
        <v>2136</v>
      </c>
      <c r="D463" s="117" t="s">
        <v>2136</v>
      </c>
      <c r="E463" s="117" t="s">
        <v>2136</v>
      </c>
      <c r="F463" s="117" t="s">
        <v>2136</v>
      </c>
      <c r="G463" s="117"/>
      <c r="H463" s="117"/>
      <c r="I463" s="117"/>
      <c r="J463" s="117"/>
      <c r="K463" s="130" t="s">
        <v>2136</v>
      </c>
      <c r="L463" s="114">
        <v>409.16</v>
      </c>
      <c r="M463" s="115">
        <v>225.03800000000004</v>
      </c>
    </row>
    <row r="464" spans="1:13" s="118" customFormat="1" ht="15.75" customHeight="1" thickBot="1">
      <c r="A464" s="111" t="s">
        <v>694</v>
      </c>
      <c r="B464" s="116" t="s">
        <v>697</v>
      </c>
      <c r="C464" s="117" t="s">
        <v>2136</v>
      </c>
      <c r="D464" s="117" t="s">
        <v>2136</v>
      </c>
      <c r="E464" s="117" t="s">
        <v>2136</v>
      </c>
      <c r="F464" s="117" t="s">
        <v>2136</v>
      </c>
      <c r="G464" s="117"/>
      <c r="H464" s="117"/>
      <c r="I464" s="117"/>
      <c r="J464" s="117"/>
      <c r="K464" s="130" t="s">
        <v>2136</v>
      </c>
      <c r="L464" s="114">
        <v>2100</v>
      </c>
      <c r="M464" s="115">
        <v>1155</v>
      </c>
    </row>
    <row r="465" spans="1:13" s="118" customFormat="1" ht="15.75" customHeight="1" thickBot="1">
      <c r="A465" s="111" t="s">
        <v>695</v>
      </c>
      <c r="B465" s="116" t="s">
        <v>698</v>
      </c>
      <c r="C465" s="117" t="s">
        <v>2136</v>
      </c>
      <c r="D465" s="117" t="s">
        <v>2136</v>
      </c>
      <c r="E465" s="117" t="s">
        <v>2136</v>
      </c>
      <c r="F465" s="117" t="s">
        <v>2136</v>
      </c>
      <c r="G465" s="117"/>
      <c r="H465" s="117"/>
      <c r="I465" s="117"/>
      <c r="J465" s="117"/>
      <c r="K465" s="130" t="s">
        <v>2136</v>
      </c>
      <c r="L465" s="114">
        <v>2693</v>
      </c>
      <c r="M465" s="115">
        <v>1481</v>
      </c>
    </row>
    <row r="466" spans="1:13" s="118" customFormat="1" ht="15.75" customHeight="1" thickBot="1">
      <c r="A466" s="111" t="s">
        <v>696</v>
      </c>
      <c r="B466" s="116" t="s">
        <v>699</v>
      </c>
      <c r="C466" s="117" t="s">
        <v>2136</v>
      </c>
      <c r="D466" s="117" t="s">
        <v>2136</v>
      </c>
      <c r="E466" s="117" t="s">
        <v>2136</v>
      </c>
      <c r="F466" s="117" t="s">
        <v>2136</v>
      </c>
      <c r="G466" s="117"/>
      <c r="H466" s="117"/>
      <c r="I466" s="117"/>
      <c r="J466" s="117"/>
      <c r="K466" s="130" t="s">
        <v>2136</v>
      </c>
      <c r="L466" s="114">
        <v>3938</v>
      </c>
      <c r="M466" s="115">
        <v>2166</v>
      </c>
    </row>
    <row r="467" spans="1:13" s="118" customFormat="1" ht="15.75" customHeight="1" thickBot="1">
      <c r="A467" s="125" t="s">
        <v>2137</v>
      </c>
      <c r="B467" s="116" t="s">
        <v>2137</v>
      </c>
      <c r="C467" s="117" t="s">
        <v>2137</v>
      </c>
      <c r="D467" s="117" t="s">
        <v>2137</v>
      </c>
      <c r="E467" s="117" t="s">
        <v>2137</v>
      </c>
      <c r="F467" s="117" t="s">
        <v>2137</v>
      </c>
      <c r="G467" s="117"/>
      <c r="H467" s="117"/>
      <c r="I467" s="117"/>
      <c r="J467" s="117"/>
      <c r="K467" s="130" t="s">
        <v>2137</v>
      </c>
      <c r="L467" s="114">
        <v>479.12</v>
      </c>
      <c r="M467" s="115">
        <v>263.516</v>
      </c>
    </row>
    <row r="468" spans="1:13" s="118" customFormat="1" ht="16.5" customHeight="1" thickBot="1">
      <c r="A468" s="131" t="s">
        <v>1142</v>
      </c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14">
        <v>0</v>
      </c>
      <c r="M468" s="115">
        <v>0</v>
      </c>
    </row>
    <row r="469" spans="1:13" s="118" customFormat="1" ht="15" customHeight="1" thickBot="1">
      <c r="A469" s="111" t="s">
        <v>2144</v>
      </c>
      <c r="B469" s="116" t="s">
        <v>2145</v>
      </c>
      <c r="C469" s="117" t="s">
        <v>2146</v>
      </c>
      <c r="D469" s="117" t="s">
        <v>2146</v>
      </c>
      <c r="E469" s="117" t="s">
        <v>2146</v>
      </c>
      <c r="F469" s="117" t="s">
        <v>2146</v>
      </c>
      <c r="G469" s="117"/>
      <c r="H469" s="117"/>
      <c r="I469" s="117"/>
      <c r="J469" s="117"/>
      <c r="K469" s="130" t="s">
        <v>2146</v>
      </c>
      <c r="L469" s="114">
        <v>10305.2352</v>
      </c>
      <c r="M469" s="115">
        <v>5667.87936</v>
      </c>
    </row>
    <row r="470" spans="1:13" s="118" customFormat="1" ht="15.75" customHeight="1" thickBot="1">
      <c r="A470" s="111" t="s">
        <v>2147</v>
      </c>
      <c r="B470" s="116" t="s">
        <v>1572</v>
      </c>
      <c r="C470" s="117" t="s">
        <v>1573</v>
      </c>
      <c r="D470" s="117" t="s">
        <v>1573</v>
      </c>
      <c r="E470" s="117" t="s">
        <v>1573</v>
      </c>
      <c r="F470" s="117" t="s">
        <v>1573</v>
      </c>
      <c r="G470" s="117"/>
      <c r="H470" s="117"/>
      <c r="I470" s="117"/>
      <c r="J470" s="117"/>
      <c r="K470" s="130" t="s">
        <v>1573</v>
      </c>
      <c r="L470" s="114">
        <v>10853.128</v>
      </c>
      <c r="M470" s="115">
        <v>5969.220400000001</v>
      </c>
    </row>
    <row r="471" spans="1:13" s="118" customFormat="1" ht="15.75" customHeight="1" thickBot="1">
      <c r="A471" s="111" t="s">
        <v>1574</v>
      </c>
      <c r="B471" s="116" t="s">
        <v>1575</v>
      </c>
      <c r="C471" s="117" t="s">
        <v>1576</v>
      </c>
      <c r="D471" s="117" t="s">
        <v>1576</v>
      </c>
      <c r="E471" s="117" t="s">
        <v>1576</v>
      </c>
      <c r="F471" s="117" t="s">
        <v>1576</v>
      </c>
      <c r="G471" s="117"/>
      <c r="H471" s="117"/>
      <c r="I471" s="117"/>
      <c r="J471" s="117"/>
      <c r="K471" s="130" t="s">
        <v>1576</v>
      </c>
      <c r="L471" s="114">
        <v>11270.937600000001</v>
      </c>
      <c r="M471" s="115">
        <v>6199.015680000001</v>
      </c>
    </row>
    <row r="472" spans="1:13" s="118" customFormat="1" ht="15.75" customHeight="1" thickBot="1">
      <c r="A472" s="111" t="s">
        <v>1577</v>
      </c>
      <c r="B472" s="116" t="s">
        <v>1578</v>
      </c>
      <c r="C472" s="117" t="s">
        <v>1579</v>
      </c>
      <c r="D472" s="117" t="s">
        <v>1579</v>
      </c>
      <c r="E472" s="117" t="s">
        <v>1579</v>
      </c>
      <c r="F472" s="117" t="s">
        <v>1579</v>
      </c>
      <c r="G472" s="117"/>
      <c r="H472" s="117"/>
      <c r="I472" s="117"/>
      <c r="J472" s="117"/>
      <c r="K472" s="130" t="s">
        <v>1579</v>
      </c>
      <c r="L472" s="114">
        <v>12540.902399999999</v>
      </c>
      <c r="M472" s="115">
        <v>6897.49632</v>
      </c>
    </row>
    <row r="473" spans="1:13" s="118" customFormat="1" ht="15.75" customHeight="1" thickBot="1">
      <c r="A473" s="111" t="s">
        <v>1580</v>
      </c>
      <c r="B473" s="116" t="s">
        <v>1581</v>
      </c>
      <c r="C473" s="117" t="s">
        <v>1582</v>
      </c>
      <c r="D473" s="117" t="s">
        <v>1582</v>
      </c>
      <c r="E473" s="117" t="s">
        <v>1582</v>
      </c>
      <c r="F473" s="117" t="s">
        <v>1582</v>
      </c>
      <c r="G473" s="117"/>
      <c r="H473" s="117"/>
      <c r="I473" s="117"/>
      <c r="J473" s="117"/>
      <c r="K473" s="130" t="s">
        <v>1582</v>
      </c>
      <c r="L473" s="114">
        <v>12678.7024</v>
      </c>
      <c r="M473" s="115">
        <v>6973.286320000001</v>
      </c>
    </row>
    <row r="474" spans="1:13" s="118" customFormat="1" ht="15.75" customHeight="1" thickBot="1">
      <c r="A474" s="111" t="s">
        <v>1583</v>
      </c>
      <c r="B474" s="116" t="s">
        <v>1584</v>
      </c>
      <c r="C474" s="117" t="s">
        <v>1585</v>
      </c>
      <c r="D474" s="117" t="s">
        <v>1585</v>
      </c>
      <c r="E474" s="117" t="s">
        <v>1585</v>
      </c>
      <c r="F474" s="117" t="s">
        <v>1585</v>
      </c>
      <c r="G474" s="117"/>
      <c r="H474" s="117"/>
      <c r="I474" s="117"/>
      <c r="J474" s="117"/>
      <c r="K474" s="130" t="s">
        <v>1585</v>
      </c>
      <c r="L474" s="114">
        <v>13312.5824</v>
      </c>
      <c r="M474" s="115">
        <v>7321.92032</v>
      </c>
    </row>
    <row r="475" spans="1:13" s="118" customFormat="1" ht="15.75" customHeight="1" thickBot="1">
      <c r="A475" s="111" t="s">
        <v>1586</v>
      </c>
      <c r="B475" s="116" t="s">
        <v>1587</v>
      </c>
      <c r="C475" s="117" t="s">
        <v>1588</v>
      </c>
      <c r="D475" s="117" t="s">
        <v>1588</v>
      </c>
      <c r="E475" s="117" t="s">
        <v>1588</v>
      </c>
      <c r="F475" s="117" t="s">
        <v>1588</v>
      </c>
      <c r="G475" s="117"/>
      <c r="H475" s="117"/>
      <c r="I475" s="117"/>
      <c r="J475" s="117"/>
      <c r="K475" s="130" t="s">
        <v>1588</v>
      </c>
      <c r="L475" s="114">
        <v>14561.601600000002</v>
      </c>
      <c r="M475" s="115">
        <v>8008.8808800000015</v>
      </c>
    </row>
    <row r="476" spans="1:13" s="118" customFormat="1" ht="15.75" customHeight="1" thickBot="1">
      <c r="A476" s="111" t="s">
        <v>1589</v>
      </c>
      <c r="B476" s="116" t="s">
        <v>1590</v>
      </c>
      <c r="C476" s="117" t="s">
        <v>1591</v>
      </c>
      <c r="D476" s="117" t="s">
        <v>1591</v>
      </c>
      <c r="E476" s="117" t="s">
        <v>1591</v>
      </c>
      <c r="F476" s="117" t="s">
        <v>1591</v>
      </c>
      <c r="G476" s="117"/>
      <c r="H476" s="117"/>
      <c r="I476" s="117"/>
      <c r="J476" s="117"/>
      <c r="K476" s="130" t="s">
        <v>1591</v>
      </c>
      <c r="L476" s="114">
        <v>15342.1008</v>
      </c>
      <c r="M476" s="115">
        <v>8438.15544</v>
      </c>
    </row>
    <row r="477" spans="1:13" s="118" customFormat="1" ht="15.75" customHeight="1" thickBot="1">
      <c r="A477" s="111" t="s">
        <v>1592</v>
      </c>
      <c r="B477" s="116" t="s">
        <v>1593</v>
      </c>
      <c r="C477" s="117" t="s">
        <v>1594</v>
      </c>
      <c r="D477" s="117" t="s">
        <v>1594</v>
      </c>
      <c r="E477" s="117" t="s">
        <v>1594</v>
      </c>
      <c r="F477" s="117" t="s">
        <v>1594</v>
      </c>
      <c r="G477" s="117"/>
      <c r="H477" s="117"/>
      <c r="I477" s="117"/>
      <c r="J477" s="117"/>
      <c r="K477" s="130" t="s">
        <v>1594</v>
      </c>
      <c r="L477" s="114">
        <v>16590.017600000003</v>
      </c>
      <c r="M477" s="115">
        <v>9124.509680000003</v>
      </c>
    </row>
    <row r="478" spans="1:13" s="118" customFormat="1" ht="15.75" customHeight="1" thickBot="1">
      <c r="A478" s="111" t="s">
        <v>1595</v>
      </c>
      <c r="B478" s="116" t="s">
        <v>1596</v>
      </c>
      <c r="C478" s="117" t="s">
        <v>1597</v>
      </c>
      <c r="D478" s="117" t="s">
        <v>1597</v>
      </c>
      <c r="E478" s="117" t="s">
        <v>1597</v>
      </c>
      <c r="F478" s="117" t="s">
        <v>1597</v>
      </c>
      <c r="G478" s="117"/>
      <c r="H478" s="117"/>
      <c r="I478" s="117"/>
      <c r="J478" s="117"/>
      <c r="K478" s="130" t="s">
        <v>1597</v>
      </c>
      <c r="L478" s="114">
        <v>11199.281600000002</v>
      </c>
      <c r="M478" s="115">
        <v>6159.604880000002</v>
      </c>
    </row>
    <row r="479" spans="1:13" s="118" customFormat="1" ht="15.75" customHeight="1" thickBot="1">
      <c r="A479" s="111" t="s">
        <v>1598</v>
      </c>
      <c r="B479" s="116" t="s">
        <v>1599</v>
      </c>
      <c r="C479" s="117" t="s">
        <v>1600</v>
      </c>
      <c r="D479" s="117" t="s">
        <v>1600</v>
      </c>
      <c r="E479" s="117" t="s">
        <v>1600</v>
      </c>
      <c r="F479" s="117" t="s">
        <v>1600</v>
      </c>
      <c r="G479" s="117"/>
      <c r="H479" s="117"/>
      <c r="I479" s="117"/>
      <c r="J479" s="117"/>
      <c r="K479" s="130" t="s">
        <v>1600</v>
      </c>
      <c r="L479" s="114">
        <v>11262.1184</v>
      </c>
      <c r="M479" s="115">
        <v>6194.165120000001</v>
      </c>
    </row>
    <row r="480" spans="1:13" s="118" customFormat="1" ht="15.75" customHeight="1" thickBot="1">
      <c r="A480" s="111" t="s">
        <v>1601</v>
      </c>
      <c r="B480" s="116" t="s">
        <v>1602</v>
      </c>
      <c r="C480" s="117" t="s">
        <v>1867</v>
      </c>
      <c r="D480" s="117" t="s">
        <v>1867</v>
      </c>
      <c r="E480" s="117" t="s">
        <v>1867</v>
      </c>
      <c r="F480" s="117" t="s">
        <v>1867</v>
      </c>
      <c r="G480" s="117"/>
      <c r="H480" s="117"/>
      <c r="I480" s="117"/>
      <c r="J480" s="117"/>
      <c r="K480" s="130" t="s">
        <v>1867</v>
      </c>
      <c r="L480" s="114">
        <v>11517.8752</v>
      </c>
      <c r="M480" s="115">
        <v>6334.831360000001</v>
      </c>
    </row>
    <row r="481" spans="1:13" s="118" customFormat="1" ht="15.75" customHeight="1" thickBot="1">
      <c r="A481" s="111" t="s">
        <v>1868</v>
      </c>
      <c r="B481" s="116" t="s">
        <v>1869</v>
      </c>
      <c r="C481" s="117" t="s">
        <v>1870</v>
      </c>
      <c r="D481" s="117" t="s">
        <v>1870</v>
      </c>
      <c r="E481" s="117" t="s">
        <v>1870</v>
      </c>
      <c r="F481" s="117" t="s">
        <v>1870</v>
      </c>
      <c r="G481" s="117"/>
      <c r="H481" s="117"/>
      <c r="I481" s="117"/>
      <c r="J481" s="117"/>
      <c r="K481" s="130" t="s">
        <v>1870</v>
      </c>
      <c r="L481" s="114">
        <v>13027.060800000001</v>
      </c>
      <c r="M481" s="115">
        <v>7164.883440000001</v>
      </c>
    </row>
    <row r="482" spans="1:13" s="118" customFormat="1" ht="15.75" customHeight="1" thickBot="1">
      <c r="A482" s="111" t="s">
        <v>1871</v>
      </c>
      <c r="B482" s="116" t="s">
        <v>1872</v>
      </c>
      <c r="C482" s="117" t="s">
        <v>1873</v>
      </c>
      <c r="D482" s="117" t="s">
        <v>1873</v>
      </c>
      <c r="E482" s="117" t="s">
        <v>1873</v>
      </c>
      <c r="F482" s="117" t="s">
        <v>1873</v>
      </c>
      <c r="G482" s="117"/>
      <c r="H482" s="117"/>
      <c r="I482" s="117"/>
      <c r="J482" s="117"/>
      <c r="K482" s="130" t="s">
        <v>1873</v>
      </c>
      <c r="L482" s="114">
        <v>13066.747200000002</v>
      </c>
      <c r="M482" s="115">
        <v>7186.710960000001</v>
      </c>
    </row>
    <row r="483" spans="1:13" s="118" customFormat="1" ht="15.75" customHeight="1" thickBot="1">
      <c r="A483" s="111" t="s">
        <v>1874</v>
      </c>
      <c r="B483" s="116" t="s">
        <v>1875</v>
      </c>
      <c r="C483" s="117" t="s">
        <v>1876</v>
      </c>
      <c r="D483" s="117" t="s">
        <v>1876</v>
      </c>
      <c r="E483" s="117" t="s">
        <v>1876</v>
      </c>
      <c r="F483" s="117" t="s">
        <v>1876</v>
      </c>
      <c r="G483" s="117"/>
      <c r="H483" s="117"/>
      <c r="I483" s="117"/>
      <c r="J483" s="117"/>
      <c r="K483" s="130" t="s">
        <v>1876</v>
      </c>
      <c r="L483" s="114">
        <v>13266.281600000002</v>
      </c>
      <c r="M483" s="115">
        <v>7296.454880000002</v>
      </c>
    </row>
    <row r="484" spans="1:13" s="118" customFormat="1" ht="15.75" customHeight="1" thickBot="1">
      <c r="A484" s="111" t="s">
        <v>1877</v>
      </c>
      <c r="B484" s="116" t="s">
        <v>1878</v>
      </c>
      <c r="C484" s="117" t="s">
        <v>1879</v>
      </c>
      <c r="D484" s="117" t="s">
        <v>1879</v>
      </c>
      <c r="E484" s="117" t="s">
        <v>1879</v>
      </c>
      <c r="F484" s="117" t="s">
        <v>1879</v>
      </c>
      <c r="G484" s="117"/>
      <c r="H484" s="117"/>
      <c r="I484" s="117"/>
      <c r="J484" s="117"/>
      <c r="K484" s="130" t="s">
        <v>1879</v>
      </c>
      <c r="L484" s="114">
        <v>14760.0336</v>
      </c>
      <c r="M484" s="115">
        <v>8118.018480000001</v>
      </c>
    </row>
    <row r="485" spans="1:13" s="118" customFormat="1" ht="15.75" customHeight="1" thickBot="1">
      <c r="A485" s="111" t="s">
        <v>1880</v>
      </c>
      <c r="B485" s="116" t="s">
        <v>1881</v>
      </c>
      <c r="C485" s="117" t="s">
        <v>1882</v>
      </c>
      <c r="D485" s="117" t="s">
        <v>1882</v>
      </c>
      <c r="E485" s="117" t="s">
        <v>1882</v>
      </c>
      <c r="F485" s="117" t="s">
        <v>1882</v>
      </c>
      <c r="G485" s="117"/>
      <c r="H485" s="117"/>
      <c r="I485" s="117"/>
      <c r="J485" s="117"/>
      <c r="K485" s="130" t="s">
        <v>1882</v>
      </c>
      <c r="L485" s="114">
        <v>15323.36</v>
      </c>
      <c r="M485" s="115">
        <v>8427.848000000002</v>
      </c>
    </row>
    <row r="486" spans="1:13" s="118" customFormat="1" ht="15.75" customHeight="1" thickBot="1">
      <c r="A486" s="111" t="s">
        <v>1883</v>
      </c>
      <c r="B486" s="116" t="s">
        <v>1884</v>
      </c>
      <c r="C486" s="117" t="s">
        <v>1885</v>
      </c>
      <c r="D486" s="117" t="s">
        <v>1885</v>
      </c>
      <c r="E486" s="117" t="s">
        <v>1885</v>
      </c>
      <c r="F486" s="117" t="s">
        <v>1885</v>
      </c>
      <c r="G486" s="117"/>
      <c r="H486" s="117"/>
      <c r="I486" s="117"/>
      <c r="J486" s="117"/>
      <c r="K486" s="130" t="s">
        <v>1885</v>
      </c>
      <c r="L486" s="114">
        <v>16810.497600000002</v>
      </c>
      <c r="M486" s="115">
        <v>9245.773680000002</v>
      </c>
    </row>
    <row r="487" spans="1:13" s="118" customFormat="1" ht="15.75" customHeight="1" thickBot="1">
      <c r="A487" s="111" t="s">
        <v>1886</v>
      </c>
      <c r="B487" s="116" t="s">
        <v>1887</v>
      </c>
      <c r="C487" s="117" t="s">
        <v>1888</v>
      </c>
      <c r="D487" s="117" t="s">
        <v>1888</v>
      </c>
      <c r="E487" s="117" t="s">
        <v>1888</v>
      </c>
      <c r="F487" s="117" t="s">
        <v>1888</v>
      </c>
      <c r="G487" s="117"/>
      <c r="H487" s="117"/>
      <c r="I487" s="117"/>
      <c r="J487" s="117"/>
      <c r="K487" s="130" t="s">
        <v>1888</v>
      </c>
      <c r="L487" s="114">
        <v>19384.6016</v>
      </c>
      <c r="M487" s="115">
        <v>10661.530880000002</v>
      </c>
    </row>
    <row r="488" spans="1:13" s="118" customFormat="1" ht="15" customHeight="1" thickBot="1">
      <c r="A488" s="111" t="s">
        <v>1889</v>
      </c>
      <c r="B488" s="116" t="s">
        <v>1890</v>
      </c>
      <c r="C488" s="117"/>
      <c r="D488" s="117"/>
      <c r="E488" s="117"/>
      <c r="F488" s="117"/>
      <c r="G488" s="117"/>
      <c r="H488" s="117"/>
      <c r="I488" s="117"/>
      <c r="J488" s="117"/>
      <c r="K488" s="130" t="s">
        <v>2146</v>
      </c>
      <c r="L488" s="114">
        <v>11962.1424</v>
      </c>
      <c r="M488" s="115">
        <v>6579.178320000001</v>
      </c>
    </row>
    <row r="489" spans="1:13" s="118" customFormat="1" ht="15" customHeight="1" thickBot="1">
      <c r="A489" s="111" t="s">
        <v>1891</v>
      </c>
      <c r="B489" s="116" t="s">
        <v>1892</v>
      </c>
      <c r="C489" s="117" t="s">
        <v>1573</v>
      </c>
      <c r="D489" s="117" t="s">
        <v>1573</v>
      </c>
      <c r="E489" s="117" t="s">
        <v>1573</v>
      </c>
      <c r="F489" s="117" t="s">
        <v>1573</v>
      </c>
      <c r="G489" s="117"/>
      <c r="H489" s="117"/>
      <c r="I489" s="117"/>
      <c r="J489" s="117"/>
      <c r="K489" s="130" t="s">
        <v>1573</v>
      </c>
      <c r="L489" s="114">
        <v>12112.0688</v>
      </c>
      <c r="M489" s="115">
        <v>6661.63784</v>
      </c>
    </row>
    <row r="490" spans="1:13" s="118" customFormat="1" ht="15" customHeight="1" thickBot="1">
      <c r="A490" s="111" t="s">
        <v>1893</v>
      </c>
      <c r="B490" s="116" t="s">
        <v>1894</v>
      </c>
      <c r="C490" s="117" t="s">
        <v>1576</v>
      </c>
      <c r="D490" s="117" t="s">
        <v>1576</v>
      </c>
      <c r="E490" s="117" t="s">
        <v>1576</v>
      </c>
      <c r="F490" s="117" t="s">
        <v>1576</v>
      </c>
      <c r="G490" s="117"/>
      <c r="H490" s="117"/>
      <c r="I490" s="117"/>
      <c r="J490" s="117"/>
      <c r="K490" s="130" t="s">
        <v>1576</v>
      </c>
      <c r="L490" s="114">
        <v>13418.4128</v>
      </c>
      <c r="M490" s="115">
        <v>7380.12704</v>
      </c>
    </row>
    <row r="491" spans="1:13" s="118" customFormat="1" ht="15" customHeight="1" thickBot="1">
      <c r="A491" s="111" t="s">
        <v>1895</v>
      </c>
      <c r="B491" s="116" t="s">
        <v>1896</v>
      </c>
      <c r="C491" s="117" t="s">
        <v>1579</v>
      </c>
      <c r="D491" s="117" t="s">
        <v>1579</v>
      </c>
      <c r="E491" s="117" t="s">
        <v>1579</v>
      </c>
      <c r="F491" s="117" t="s">
        <v>1579</v>
      </c>
      <c r="G491" s="117"/>
      <c r="H491" s="117"/>
      <c r="I491" s="117"/>
      <c r="J491" s="117"/>
      <c r="K491" s="130" t="s">
        <v>1579</v>
      </c>
      <c r="L491" s="114">
        <v>14631.0528</v>
      </c>
      <c r="M491" s="115">
        <v>8047.0790400000005</v>
      </c>
    </row>
    <row r="492" spans="1:13" s="118" customFormat="1" ht="15" customHeight="1" thickBot="1">
      <c r="A492" s="111" t="s">
        <v>1897</v>
      </c>
      <c r="B492" s="116" t="s">
        <v>873</v>
      </c>
      <c r="C492" s="117" t="s">
        <v>1582</v>
      </c>
      <c r="D492" s="117" t="s">
        <v>1582</v>
      </c>
      <c r="E492" s="117" t="s">
        <v>1582</v>
      </c>
      <c r="F492" s="117" t="s">
        <v>1582</v>
      </c>
      <c r="G492" s="117"/>
      <c r="H492" s="117"/>
      <c r="I492" s="117"/>
      <c r="J492" s="117"/>
      <c r="K492" s="130" t="s">
        <v>1582</v>
      </c>
      <c r="L492" s="114">
        <v>14857.044800000001</v>
      </c>
      <c r="M492" s="115">
        <v>8171.374640000002</v>
      </c>
    </row>
    <row r="493" spans="1:13" s="118" customFormat="1" ht="15" customHeight="1" thickBot="1">
      <c r="A493" s="111" t="s">
        <v>874</v>
      </c>
      <c r="B493" s="116" t="s">
        <v>875</v>
      </c>
      <c r="C493" s="117" t="s">
        <v>1585</v>
      </c>
      <c r="D493" s="117" t="s">
        <v>1585</v>
      </c>
      <c r="E493" s="117" t="s">
        <v>1585</v>
      </c>
      <c r="F493" s="117" t="s">
        <v>1585</v>
      </c>
      <c r="G493" s="117"/>
      <c r="H493" s="117"/>
      <c r="I493" s="117"/>
      <c r="J493" s="117"/>
      <c r="K493" s="130" t="s">
        <v>1585</v>
      </c>
      <c r="L493" s="114">
        <v>15715.814400000001</v>
      </c>
      <c r="M493" s="115">
        <v>8643.69792</v>
      </c>
    </row>
    <row r="494" spans="1:13" s="118" customFormat="1" ht="15" customHeight="1" thickBot="1">
      <c r="A494" s="111" t="s">
        <v>876</v>
      </c>
      <c r="B494" s="116" t="s">
        <v>877</v>
      </c>
      <c r="C494" s="117" t="s">
        <v>1588</v>
      </c>
      <c r="D494" s="117" t="s">
        <v>1588</v>
      </c>
      <c r="E494" s="117" t="s">
        <v>1588</v>
      </c>
      <c r="F494" s="117" t="s">
        <v>1588</v>
      </c>
      <c r="G494" s="117"/>
      <c r="H494" s="117"/>
      <c r="I494" s="117"/>
      <c r="J494" s="117"/>
      <c r="K494" s="130" t="s">
        <v>1588</v>
      </c>
      <c r="L494" s="114">
        <v>16481.9824</v>
      </c>
      <c r="M494" s="115">
        <v>9065.090320000001</v>
      </c>
    </row>
    <row r="495" spans="1:13" s="118" customFormat="1" ht="15" customHeight="1" thickBot="1">
      <c r="A495" s="111" t="s">
        <v>878</v>
      </c>
      <c r="B495" s="116" t="s">
        <v>879</v>
      </c>
      <c r="C495" s="117" t="s">
        <v>1591</v>
      </c>
      <c r="D495" s="117" t="s">
        <v>1591</v>
      </c>
      <c r="E495" s="117" t="s">
        <v>1591</v>
      </c>
      <c r="F495" s="117" t="s">
        <v>1591</v>
      </c>
      <c r="G495" s="117"/>
      <c r="H495" s="117"/>
      <c r="I495" s="117"/>
      <c r="J495" s="117"/>
      <c r="K495" s="130" t="s">
        <v>1591</v>
      </c>
      <c r="L495" s="114">
        <v>17399.1792</v>
      </c>
      <c r="M495" s="115">
        <v>9569.54856</v>
      </c>
    </row>
    <row r="496" spans="1:13" s="118" customFormat="1" ht="15" customHeight="1" thickBot="1">
      <c r="A496" s="111" t="s">
        <v>880</v>
      </c>
      <c r="B496" s="116" t="s">
        <v>848</v>
      </c>
      <c r="C496" s="117" t="s">
        <v>1594</v>
      </c>
      <c r="D496" s="117" t="s">
        <v>1594</v>
      </c>
      <c r="E496" s="117" t="s">
        <v>1594</v>
      </c>
      <c r="F496" s="117" t="s">
        <v>1594</v>
      </c>
      <c r="G496" s="117"/>
      <c r="H496" s="117"/>
      <c r="I496" s="117"/>
      <c r="J496" s="117"/>
      <c r="K496" s="130" t="s">
        <v>1594</v>
      </c>
      <c r="L496" s="114">
        <v>19858.6336</v>
      </c>
      <c r="M496" s="115">
        <v>10922.248480000002</v>
      </c>
    </row>
    <row r="497" spans="1:13" s="118" customFormat="1" ht="15" customHeight="1" thickBot="1">
      <c r="A497" s="111" t="s">
        <v>849</v>
      </c>
      <c r="B497" s="116" t="s">
        <v>850</v>
      </c>
      <c r="C497" s="117" t="s">
        <v>1597</v>
      </c>
      <c r="D497" s="117" t="s">
        <v>1597</v>
      </c>
      <c r="E497" s="117" t="s">
        <v>1597</v>
      </c>
      <c r="F497" s="117" t="s">
        <v>1597</v>
      </c>
      <c r="G497" s="117"/>
      <c r="H497" s="117"/>
      <c r="I497" s="117"/>
      <c r="J497" s="117"/>
      <c r="K497" s="130" t="s">
        <v>1597</v>
      </c>
      <c r="L497" s="114">
        <v>12504.5232</v>
      </c>
      <c r="M497" s="115">
        <v>6877.48776</v>
      </c>
    </row>
    <row r="498" spans="1:13" s="118" customFormat="1" ht="15" customHeight="1" thickBot="1">
      <c r="A498" s="111" t="s">
        <v>851</v>
      </c>
      <c r="B498" s="116" t="s">
        <v>852</v>
      </c>
      <c r="C498" s="117" t="s">
        <v>1600</v>
      </c>
      <c r="D498" s="117" t="s">
        <v>1600</v>
      </c>
      <c r="E498" s="117" t="s">
        <v>1600</v>
      </c>
      <c r="F498" s="117" t="s">
        <v>1600</v>
      </c>
      <c r="G498" s="117"/>
      <c r="H498" s="117"/>
      <c r="I498" s="117"/>
      <c r="J498" s="117"/>
      <c r="K498" s="130" t="s">
        <v>1600</v>
      </c>
      <c r="L498" s="114">
        <v>12654.4496</v>
      </c>
      <c r="M498" s="115">
        <v>6959.94728</v>
      </c>
    </row>
    <row r="499" spans="1:13" s="118" customFormat="1" ht="15" customHeight="1" thickBot="1">
      <c r="A499" s="111" t="s">
        <v>853</v>
      </c>
      <c r="B499" s="116" t="s">
        <v>854</v>
      </c>
      <c r="C499" s="117" t="s">
        <v>1867</v>
      </c>
      <c r="D499" s="117" t="s">
        <v>1867</v>
      </c>
      <c r="E499" s="117" t="s">
        <v>1867</v>
      </c>
      <c r="F499" s="117" t="s">
        <v>1867</v>
      </c>
      <c r="G499" s="117"/>
      <c r="H499" s="117"/>
      <c r="I499" s="117"/>
      <c r="J499" s="117"/>
      <c r="K499" s="130" t="s">
        <v>1867</v>
      </c>
      <c r="L499" s="114">
        <v>13600.308799999999</v>
      </c>
      <c r="M499" s="115">
        <v>7480.16984</v>
      </c>
    </row>
    <row r="500" spans="1:13" s="118" customFormat="1" ht="15" customHeight="1" thickBot="1">
      <c r="A500" s="111" t="s">
        <v>855</v>
      </c>
      <c r="B500" s="116" t="s">
        <v>856</v>
      </c>
      <c r="C500" s="117" t="s">
        <v>1870</v>
      </c>
      <c r="D500" s="117" t="s">
        <v>1870</v>
      </c>
      <c r="E500" s="117" t="s">
        <v>1870</v>
      </c>
      <c r="F500" s="117" t="s">
        <v>1870</v>
      </c>
      <c r="G500" s="117"/>
      <c r="H500" s="117"/>
      <c r="I500" s="117"/>
      <c r="J500" s="117"/>
      <c r="K500" s="130" t="s">
        <v>1870</v>
      </c>
      <c r="L500" s="114">
        <v>15257.216</v>
      </c>
      <c r="M500" s="115">
        <v>8391.4688</v>
      </c>
    </row>
    <row r="501" spans="1:13" s="118" customFormat="1" ht="15" customHeight="1" thickBot="1">
      <c r="A501" s="111" t="s">
        <v>857</v>
      </c>
      <c r="B501" s="116" t="s">
        <v>858</v>
      </c>
      <c r="C501" s="117" t="s">
        <v>1873</v>
      </c>
      <c r="D501" s="117" t="s">
        <v>1873</v>
      </c>
      <c r="E501" s="117" t="s">
        <v>1873</v>
      </c>
      <c r="F501" s="117" t="s">
        <v>1873</v>
      </c>
      <c r="G501" s="117"/>
      <c r="H501" s="117"/>
      <c r="I501" s="117"/>
      <c r="J501" s="117"/>
      <c r="K501" s="130" t="s">
        <v>1873</v>
      </c>
      <c r="L501" s="114">
        <v>16080.7088</v>
      </c>
      <c r="M501" s="115">
        <v>8844.389840000002</v>
      </c>
    </row>
    <row r="502" spans="1:13" s="118" customFormat="1" ht="15" customHeight="1" thickBot="1">
      <c r="A502" s="111" t="s">
        <v>859</v>
      </c>
      <c r="B502" s="116" t="s">
        <v>860</v>
      </c>
      <c r="C502" s="117" t="s">
        <v>1876</v>
      </c>
      <c r="D502" s="117" t="s">
        <v>1876</v>
      </c>
      <c r="E502" s="117" t="s">
        <v>1876</v>
      </c>
      <c r="F502" s="117" t="s">
        <v>1876</v>
      </c>
      <c r="G502" s="117"/>
      <c r="H502" s="117"/>
      <c r="I502" s="117"/>
      <c r="J502" s="117"/>
      <c r="K502" s="130" t="s">
        <v>1876</v>
      </c>
      <c r="L502" s="114">
        <v>16476.470400000002</v>
      </c>
      <c r="M502" s="115">
        <v>9062.058720000003</v>
      </c>
    </row>
    <row r="503" spans="1:13" s="118" customFormat="1" ht="15" customHeight="1" thickBot="1">
      <c r="A503" s="111" t="s">
        <v>861</v>
      </c>
      <c r="B503" s="116" t="s">
        <v>862</v>
      </c>
      <c r="C503" s="117" t="s">
        <v>1879</v>
      </c>
      <c r="D503" s="117" t="s">
        <v>1879</v>
      </c>
      <c r="E503" s="117" t="s">
        <v>1879</v>
      </c>
      <c r="F503" s="117" t="s">
        <v>1879</v>
      </c>
      <c r="G503" s="117"/>
      <c r="H503" s="117"/>
      <c r="I503" s="117"/>
      <c r="J503" s="117"/>
      <c r="K503" s="130" t="s">
        <v>1879</v>
      </c>
      <c r="L503" s="114">
        <v>17970.222400000002</v>
      </c>
      <c r="M503" s="115">
        <v>9883.622320000002</v>
      </c>
    </row>
    <row r="504" spans="1:13" s="118" customFormat="1" ht="15" customHeight="1" thickBot="1">
      <c r="A504" s="111" t="s">
        <v>863</v>
      </c>
      <c r="B504" s="116" t="s">
        <v>864</v>
      </c>
      <c r="C504" s="117" t="s">
        <v>1882</v>
      </c>
      <c r="D504" s="117" t="s">
        <v>1882</v>
      </c>
      <c r="E504" s="117" t="s">
        <v>1882</v>
      </c>
      <c r="F504" s="117" t="s">
        <v>1882</v>
      </c>
      <c r="G504" s="117"/>
      <c r="H504" s="117"/>
      <c r="I504" s="117"/>
      <c r="J504" s="117"/>
      <c r="K504" s="130" t="s">
        <v>1882</v>
      </c>
      <c r="L504" s="114">
        <v>18658.12</v>
      </c>
      <c r="M504" s="115">
        <v>10261.966</v>
      </c>
    </row>
    <row r="505" spans="1:13" s="118" customFormat="1" ht="15" customHeight="1" thickBot="1">
      <c r="A505" s="111" t="s">
        <v>865</v>
      </c>
      <c r="B505" s="116" t="s">
        <v>866</v>
      </c>
      <c r="C505" s="117" t="s">
        <v>1885</v>
      </c>
      <c r="D505" s="117" t="s">
        <v>1885</v>
      </c>
      <c r="E505" s="117" t="s">
        <v>1885</v>
      </c>
      <c r="F505" s="117" t="s">
        <v>1885</v>
      </c>
      <c r="G505" s="117"/>
      <c r="H505" s="117"/>
      <c r="I505" s="117"/>
      <c r="J505" s="117"/>
      <c r="K505" s="130" t="s">
        <v>1885</v>
      </c>
      <c r="L505" s="114">
        <v>20200.3776</v>
      </c>
      <c r="M505" s="115">
        <v>11110.207680000001</v>
      </c>
    </row>
    <row r="506" spans="1:13" s="118" customFormat="1" ht="15" customHeight="1" thickBot="1">
      <c r="A506" s="111" t="s">
        <v>867</v>
      </c>
      <c r="B506" s="116" t="s">
        <v>868</v>
      </c>
      <c r="C506" s="117" t="s">
        <v>1888</v>
      </c>
      <c r="D506" s="117" t="s">
        <v>1888</v>
      </c>
      <c r="E506" s="117" t="s">
        <v>1888</v>
      </c>
      <c r="F506" s="117" t="s">
        <v>1888</v>
      </c>
      <c r="G506" s="117"/>
      <c r="H506" s="117"/>
      <c r="I506" s="117"/>
      <c r="J506" s="117"/>
      <c r="K506" s="130" t="s">
        <v>1888</v>
      </c>
      <c r="L506" s="114">
        <v>20802.288</v>
      </c>
      <c r="M506" s="115">
        <v>11441.2584</v>
      </c>
    </row>
    <row r="507" spans="1:13" s="118" customFormat="1" ht="15.75" customHeight="1" thickBot="1">
      <c r="A507" s="111" t="s">
        <v>869</v>
      </c>
      <c r="B507" s="116" t="s">
        <v>870</v>
      </c>
      <c r="C507" s="117" t="s">
        <v>870</v>
      </c>
      <c r="D507" s="117" t="s">
        <v>870</v>
      </c>
      <c r="E507" s="117" t="s">
        <v>870</v>
      </c>
      <c r="F507" s="117" t="s">
        <v>870</v>
      </c>
      <c r="G507" s="117"/>
      <c r="H507" s="117"/>
      <c r="I507" s="117"/>
      <c r="J507" s="117"/>
      <c r="K507" s="130" t="s">
        <v>870</v>
      </c>
      <c r="L507" s="114">
        <v>409.16</v>
      </c>
      <c r="M507" s="115">
        <v>225.03800000000004</v>
      </c>
    </row>
    <row r="508" spans="1:13" s="118" customFormat="1" ht="15.75" customHeight="1" thickBot="1">
      <c r="A508" s="111" t="s">
        <v>871</v>
      </c>
      <c r="B508" s="116" t="s">
        <v>872</v>
      </c>
      <c r="C508" s="117" t="s">
        <v>872</v>
      </c>
      <c r="D508" s="117" t="s">
        <v>872</v>
      </c>
      <c r="E508" s="117" t="s">
        <v>872</v>
      </c>
      <c r="F508" s="117" t="s">
        <v>872</v>
      </c>
      <c r="G508" s="117"/>
      <c r="H508" s="117"/>
      <c r="I508" s="117"/>
      <c r="J508" s="117"/>
      <c r="K508" s="130" t="s">
        <v>872</v>
      </c>
      <c r="L508" s="114">
        <v>596.78</v>
      </c>
      <c r="M508" s="115">
        <v>328.229</v>
      </c>
    </row>
    <row r="509" spans="1:13" s="118" customFormat="1" ht="15.75" customHeight="1" thickBot="1">
      <c r="A509" s="111" t="s">
        <v>1609</v>
      </c>
      <c r="B509" s="116" t="s">
        <v>1610</v>
      </c>
      <c r="C509" s="117" t="s">
        <v>1610</v>
      </c>
      <c r="D509" s="117" t="s">
        <v>1610</v>
      </c>
      <c r="E509" s="117" t="s">
        <v>1610</v>
      </c>
      <c r="F509" s="117" t="s">
        <v>1610</v>
      </c>
      <c r="G509" s="117"/>
      <c r="H509" s="117"/>
      <c r="I509" s="117"/>
      <c r="J509" s="117"/>
      <c r="K509" s="130" t="s">
        <v>1610</v>
      </c>
      <c r="L509" s="114">
        <v>841.64</v>
      </c>
      <c r="M509" s="115">
        <v>462.90200000000004</v>
      </c>
    </row>
    <row r="510" spans="1:13" s="118" customFormat="1" ht="15.75" customHeight="1" thickBot="1">
      <c r="A510" s="134" t="s">
        <v>1611</v>
      </c>
      <c r="B510" s="116" t="s">
        <v>1612</v>
      </c>
      <c r="C510" s="117" t="s">
        <v>1612</v>
      </c>
      <c r="D510" s="117" t="s">
        <v>1612</v>
      </c>
      <c r="E510" s="117" t="s">
        <v>1612</v>
      </c>
      <c r="F510" s="117" t="s">
        <v>1612</v>
      </c>
      <c r="G510" s="117"/>
      <c r="H510" s="117"/>
      <c r="I510" s="117"/>
      <c r="J510" s="117"/>
      <c r="K510" s="130" t="s">
        <v>1612</v>
      </c>
      <c r="L510" s="114">
        <v>407.04</v>
      </c>
      <c r="M510" s="115">
        <v>223.87200000000004</v>
      </c>
    </row>
    <row r="511" spans="1:13" s="118" customFormat="1" ht="15.75" customHeight="1" thickBot="1">
      <c r="A511" s="134" t="s">
        <v>26</v>
      </c>
      <c r="B511" s="116" t="s">
        <v>27</v>
      </c>
      <c r="C511" s="117" t="s">
        <v>1612</v>
      </c>
      <c r="D511" s="117" t="s">
        <v>1612</v>
      </c>
      <c r="E511" s="117" t="s">
        <v>1612</v>
      </c>
      <c r="F511" s="117" t="s">
        <v>1612</v>
      </c>
      <c r="G511" s="117"/>
      <c r="H511" s="117"/>
      <c r="I511" s="117"/>
      <c r="J511" s="117"/>
      <c r="K511" s="130" t="s">
        <v>1612</v>
      </c>
      <c r="L511" s="114">
        <v>243.8</v>
      </c>
      <c r="M511" s="115">
        <v>134.09</v>
      </c>
    </row>
    <row r="512" spans="1:13" s="118" customFormat="1" ht="15.75" customHeight="1" thickBot="1">
      <c r="A512" s="134" t="s">
        <v>26</v>
      </c>
      <c r="B512" s="116" t="s">
        <v>28</v>
      </c>
      <c r="C512" s="117" t="s">
        <v>1612</v>
      </c>
      <c r="D512" s="117" t="s">
        <v>1612</v>
      </c>
      <c r="E512" s="117" t="s">
        <v>1612</v>
      </c>
      <c r="F512" s="117" t="s">
        <v>1612</v>
      </c>
      <c r="G512" s="117"/>
      <c r="H512" s="117"/>
      <c r="I512" s="117"/>
      <c r="J512" s="117"/>
      <c r="K512" s="130" t="s">
        <v>1612</v>
      </c>
      <c r="L512" s="114">
        <v>288.32</v>
      </c>
      <c r="M512" s="115">
        <v>158.57600000000002</v>
      </c>
    </row>
    <row r="513" spans="1:13" s="118" customFormat="1" ht="15.75" customHeight="1" thickBot="1">
      <c r="A513" s="134" t="s">
        <v>26</v>
      </c>
      <c r="B513" s="116" t="s">
        <v>29</v>
      </c>
      <c r="C513" s="117" t="s">
        <v>1612</v>
      </c>
      <c r="D513" s="117" t="s">
        <v>1612</v>
      </c>
      <c r="E513" s="117" t="s">
        <v>1612</v>
      </c>
      <c r="F513" s="117" t="s">
        <v>1612</v>
      </c>
      <c r="G513" s="117"/>
      <c r="H513" s="117"/>
      <c r="I513" s="117"/>
      <c r="J513" s="117"/>
      <c r="K513" s="130" t="s">
        <v>1612</v>
      </c>
      <c r="L513" s="114">
        <v>333.9</v>
      </c>
      <c r="M513" s="115">
        <v>183.645</v>
      </c>
    </row>
    <row r="514" spans="1:13" s="118" customFormat="1" ht="15.75" customHeight="1" thickBot="1">
      <c r="A514" s="134" t="s">
        <v>26</v>
      </c>
      <c r="B514" s="116" t="s">
        <v>30</v>
      </c>
      <c r="C514" s="117" t="s">
        <v>1612</v>
      </c>
      <c r="D514" s="117" t="s">
        <v>1612</v>
      </c>
      <c r="E514" s="117" t="s">
        <v>1612</v>
      </c>
      <c r="F514" s="117" t="s">
        <v>1612</v>
      </c>
      <c r="G514" s="117"/>
      <c r="H514" s="117"/>
      <c r="I514" s="117"/>
      <c r="J514" s="117"/>
      <c r="K514" s="130" t="s">
        <v>1612</v>
      </c>
      <c r="L514" s="114">
        <v>398.56</v>
      </c>
      <c r="M514" s="115">
        <v>219.20800000000003</v>
      </c>
    </row>
    <row r="515" spans="1:13" s="118" customFormat="1" ht="15.75" customHeight="1" thickBot="1">
      <c r="A515" s="127" t="s">
        <v>26</v>
      </c>
      <c r="B515" s="116" t="s">
        <v>31</v>
      </c>
      <c r="C515" s="117" t="s">
        <v>1612</v>
      </c>
      <c r="D515" s="117" t="s">
        <v>1612</v>
      </c>
      <c r="E515" s="117" t="s">
        <v>1612</v>
      </c>
      <c r="F515" s="117" t="s">
        <v>1612</v>
      </c>
      <c r="G515" s="117"/>
      <c r="H515" s="117"/>
      <c r="I515" s="117"/>
      <c r="J515" s="117"/>
      <c r="K515" s="130" t="s">
        <v>1612</v>
      </c>
      <c r="L515" s="114">
        <v>465.34</v>
      </c>
      <c r="M515" s="115">
        <v>255.937</v>
      </c>
    </row>
    <row r="516" spans="1:13" s="118" customFormat="1" ht="18" customHeight="1" thickBot="1">
      <c r="A516" s="131" t="s">
        <v>1143</v>
      </c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14">
        <v>0</v>
      </c>
      <c r="M516" s="115">
        <v>0</v>
      </c>
    </row>
    <row r="517" spans="1:13" s="118" customFormat="1" ht="15" customHeight="1" thickBot="1">
      <c r="A517" s="111" t="s">
        <v>105</v>
      </c>
      <c r="B517" s="116" t="s">
        <v>1613</v>
      </c>
      <c r="C517" s="117" t="s">
        <v>1613</v>
      </c>
      <c r="D517" s="117" t="s">
        <v>1613</v>
      </c>
      <c r="E517" s="117" t="s">
        <v>1613</v>
      </c>
      <c r="F517" s="117" t="s">
        <v>1613</v>
      </c>
      <c r="G517" s="117"/>
      <c r="H517" s="117"/>
      <c r="I517" s="117"/>
      <c r="J517" s="117"/>
      <c r="K517" s="130" t="s">
        <v>1613</v>
      </c>
      <c r="L517" s="114">
        <v>6666.2128</v>
      </c>
      <c r="M517" s="115">
        <v>3666.4170400000003</v>
      </c>
    </row>
    <row r="518" spans="1:13" s="118" customFormat="1" ht="15.75" customHeight="1" thickBot="1">
      <c r="A518" s="111" t="s">
        <v>106</v>
      </c>
      <c r="B518" s="116" t="s">
        <v>1614</v>
      </c>
      <c r="C518" s="117" t="s">
        <v>1614</v>
      </c>
      <c r="D518" s="117" t="s">
        <v>1614</v>
      </c>
      <c r="E518" s="117" t="s">
        <v>1614</v>
      </c>
      <c r="F518" s="117" t="s">
        <v>1614</v>
      </c>
      <c r="G518" s="117"/>
      <c r="H518" s="117"/>
      <c r="I518" s="117"/>
      <c r="J518" s="117"/>
      <c r="K518" s="130" t="s">
        <v>1614</v>
      </c>
      <c r="L518" s="114">
        <v>8474.1488</v>
      </c>
      <c r="M518" s="115">
        <v>4660.781840000001</v>
      </c>
    </row>
    <row r="519" spans="1:13" s="118" customFormat="1" ht="15.75" customHeight="1" thickBot="1">
      <c r="A519" s="111" t="s">
        <v>1615</v>
      </c>
      <c r="B519" s="116" t="s">
        <v>1616</v>
      </c>
      <c r="C519" s="117" t="s">
        <v>1616</v>
      </c>
      <c r="D519" s="117" t="s">
        <v>1616</v>
      </c>
      <c r="E519" s="117" t="s">
        <v>1616</v>
      </c>
      <c r="F519" s="117" t="s">
        <v>1616</v>
      </c>
      <c r="G519" s="117"/>
      <c r="H519" s="117"/>
      <c r="I519" s="117"/>
      <c r="J519" s="117"/>
      <c r="K519" s="130" t="s">
        <v>1616</v>
      </c>
      <c r="L519" s="114">
        <v>3195.8576000000003</v>
      </c>
      <c r="M519" s="115">
        <v>1757.7216800000003</v>
      </c>
    </row>
    <row r="520" spans="1:13" s="118" customFormat="1" ht="15.75" customHeight="1" thickBot="1">
      <c r="A520" s="111" t="s">
        <v>1617</v>
      </c>
      <c r="B520" s="116" t="s">
        <v>1618</v>
      </c>
      <c r="C520" s="117" t="s">
        <v>1618</v>
      </c>
      <c r="D520" s="117" t="s">
        <v>1618</v>
      </c>
      <c r="E520" s="117" t="s">
        <v>1618</v>
      </c>
      <c r="F520" s="117" t="s">
        <v>1618</v>
      </c>
      <c r="G520" s="117"/>
      <c r="H520" s="117"/>
      <c r="I520" s="117"/>
      <c r="J520" s="117"/>
      <c r="K520" s="130" t="s">
        <v>1618</v>
      </c>
      <c r="L520" s="114">
        <v>222.68480000000002</v>
      </c>
      <c r="M520" s="115">
        <v>122.47664000000002</v>
      </c>
    </row>
    <row r="521" spans="1:13" s="118" customFormat="1" ht="15.75" customHeight="1" thickBot="1">
      <c r="A521" s="111" t="s">
        <v>1619</v>
      </c>
      <c r="B521" s="116" t="s">
        <v>1620</v>
      </c>
      <c r="C521" s="117" t="s">
        <v>1620</v>
      </c>
      <c r="D521" s="117" t="s">
        <v>1620</v>
      </c>
      <c r="E521" s="117" t="s">
        <v>1620</v>
      </c>
      <c r="F521" s="117" t="s">
        <v>1620</v>
      </c>
      <c r="G521" s="117"/>
      <c r="H521" s="117"/>
      <c r="I521" s="117"/>
      <c r="J521" s="117"/>
      <c r="K521" s="130" t="s">
        <v>1620</v>
      </c>
      <c r="L521" s="114">
        <v>198.43200000000002</v>
      </c>
      <c r="M521" s="115">
        <v>109.13760000000002</v>
      </c>
    </row>
    <row r="522" spans="1:13" s="118" customFormat="1" ht="15.75" customHeight="1" thickBot="1">
      <c r="A522" s="137" t="s">
        <v>838</v>
      </c>
      <c r="B522" s="122" t="s">
        <v>737</v>
      </c>
      <c r="C522" s="123"/>
      <c r="D522" s="123"/>
      <c r="E522" s="123"/>
      <c r="F522" s="123"/>
      <c r="G522" s="123"/>
      <c r="H522" s="123"/>
      <c r="I522" s="123"/>
      <c r="J522" s="123"/>
      <c r="K522" s="124"/>
      <c r="L522" s="114">
        <v>8301</v>
      </c>
      <c r="M522" s="115"/>
    </row>
    <row r="523" spans="1:13" s="118" customFormat="1" ht="15.75" customHeight="1" thickBot="1">
      <c r="A523" s="137" t="s">
        <v>839</v>
      </c>
      <c r="B523" s="122" t="s">
        <v>737</v>
      </c>
      <c r="C523" s="123"/>
      <c r="D523" s="123"/>
      <c r="E523" s="123"/>
      <c r="F523" s="123"/>
      <c r="G523" s="123"/>
      <c r="H523" s="123"/>
      <c r="I523" s="123"/>
      <c r="J523" s="123"/>
      <c r="K523" s="124"/>
      <c r="L523" s="114">
        <v>8301</v>
      </c>
      <c r="M523" s="115"/>
    </row>
    <row r="524" spans="1:13" s="118" customFormat="1" ht="30.75" customHeight="1" thickBot="1">
      <c r="A524" s="111" t="s">
        <v>2265</v>
      </c>
      <c r="B524" s="116" t="s">
        <v>2266</v>
      </c>
      <c r="C524" s="117" t="s">
        <v>2266</v>
      </c>
      <c r="D524" s="117" t="s">
        <v>2266</v>
      </c>
      <c r="E524" s="117" t="s">
        <v>2266</v>
      </c>
      <c r="F524" s="117" t="s">
        <v>2266</v>
      </c>
      <c r="G524" s="117"/>
      <c r="H524" s="117"/>
      <c r="I524" s="117"/>
      <c r="J524" s="117"/>
      <c r="K524" s="130" t="s">
        <v>2266</v>
      </c>
      <c r="L524" s="114">
        <v>222.68480000000002</v>
      </c>
      <c r="M524" s="115">
        <v>122.47664000000002</v>
      </c>
    </row>
    <row r="525" spans="1:13" s="118" customFormat="1" ht="30.75" customHeight="1" thickBot="1">
      <c r="A525" s="111" t="s">
        <v>1623</v>
      </c>
      <c r="B525" s="116" t="s">
        <v>887</v>
      </c>
      <c r="C525" s="117" t="s">
        <v>887</v>
      </c>
      <c r="D525" s="117" t="s">
        <v>887</v>
      </c>
      <c r="E525" s="117" t="s">
        <v>887</v>
      </c>
      <c r="F525" s="117" t="s">
        <v>887</v>
      </c>
      <c r="G525" s="117"/>
      <c r="H525" s="117"/>
      <c r="I525" s="117"/>
      <c r="J525" s="117"/>
      <c r="K525" s="130" t="s">
        <v>887</v>
      </c>
      <c r="L525" s="114">
        <v>297.648</v>
      </c>
      <c r="M525" s="115">
        <v>163.70640000000003</v>
      </c>
    </row>
    <row r="526" spans="1:13" s="118" customFormat="1" ht="15.75" customHeight="1" thickBot="1">
      <c r="A526" s="111" t="s">
        <v>888</v>
      </c>
      <c r="B526" s="116" t="s">
        <v>889</v>
      </c>
      <c r="C526" s="117" t="s">
        <v>889</v>
      </c>
      <c r="D526" s="117" t="s">
        <v>889</v>
      </c>
      <c r="E526" s="117" t="s">
        <v>889</v>
      </c>
      <c r="F526" s="117" t="s">
        <v>889</v>
      </c>
      <c r="G526" s="117"/>
      <c r="H526" s="117"/>
      <c r="I526" s="117"/>
      <c r="J526" s="117"/>
      <c r="K526" s="130" t="s">
        <v>889</v>
      </c>
      <c r="L526" s="114">
        <v>231.504</v>
      </c>
      <c r="M526" s="115">
        <v>127.3272</v>
      </c>
    </row>
    <row r="527" spans="1:13" s="118" customFormat="1" ht="15.75" customHeight="1" thickBot="1">
      <c r="A527" s="111" t="s">
        <v>890</v>
      </c>
      <c r="B527" s="116" t="s">
        <v>891</v>
      </c>
      <c r="C527" s="117" t="s">
        <v>891</v>
      </c>
      <c r="D527" s="117" t="s">
        <v>891</v>
      </c>
      <c r="E527" s="117" t="s">
        <v>891</v>
      </c>
      <c r="F527" s="117" t="s">
        <v>891</v>
      </c>
      <c r="G527" s="117"/>
      <c r="H527" s="117"/>
      <c r="I527" s="117"/>
      <c r="J527" s="117"/>
      <c r="K527" s="130" t="s">
        <v>891</v>
      </c>
      <c r="L527" s="114">
        <v>323.0032</v>
      </c>
      <c r="M527" s="115">
        <v>177.65176000000002</v>
      </c>
    </row>
    <row r="528" spans="1:13" s="118" customFormat="1" ht="15.75" customHeight="1" thickBot="1">
      <c r="A528" s="111" t="s">
        <v>892</v>
      </c>
      <c r="B528" s="116" t="s">
        <v>893</v>
      </c>
      <c r="C528" s="117" t="s">
        <v>893</v>
      </c>
      <c r="D528" s="117" t="s">
        <v>893</v>
      </c>
      <c r="E528" s="117" t="s">
        <v>893</v>
      </c>
      <c r="F528" s="117" t="s">
        <v>893</v>
      </c>
      <c r="G528" s="117"/>
      <c r="H528" s="117"/>
      <c r="I528" s="117"/>
      <c r="J528" s="117"/>
      <c r="K528" s="130" t="s">
        <v>893</v>
      </c>
      <c r="L528" s="114">
        <v>201.73919999999998</v>
      </c>
      <c r="M528" s="115">
        <v>110.95656</v>
      </c>
    </row>
    <row r="529" spans="1:13" s="118" customFormat="1" ht="15.75" customHeight="1" thickBot="1">
      <c r="A529" s="111" t="s">
        <v>894</v>
      </c>
      <c r="B529" s="116" t="s">
        <v>895</v>
      </c>
      <c r="C529" s="117" t="s">
        <v>895</v>
      </c>
      <c r="D529" s="117" t="s">
        <v>895</v>
      </c>
      <c r="E529" s="117" t="s">
        <v>895</v>
      </c>
      <c r="F529" s="117" t="s">
        <v>895</v>
      </c>
      <c r="G529" s="117"/>
      <c r="H529" s="117"/>
      <c r="I529" s="117"/>
      <c r="J529" s="117"/>
      <c r="K529" s="130" t="s">
        <v>895</v>
      </c>
      <c r="L529" s="114">
        <v>328.5152</v>
      </c>
      <c r="M529" s="115">
        <v>180.68336000000002</v>
      </c>
    </row>
    <row r="530" spans="1:13" s="118" customFormat="1" ht="15.75" customHeight="1" thickBot="1">
      <c r="A530" s="111" t="s">
        <v>896</v>
      </c>
      <c r="B530" s="116" t="s">
        <v>897</v>
      </c>
      <c r="C530" s="117" t="s">
        <v>897</v>
      </c>
      <c r="D530" s="117" t="s">
        <v>897</v>
      </c>
      <c r="E530" s="117" t="s">
        <v>897</v>
      </c>
      <c r="F530" s="117" t="s">
        <v>897</v>
      </c>
      <c r="G530" s="117"/>
      <c r="H530" s="117"/>
      <c r="I530" s="117"/>
      <c r="J530" s="117"/>
      <c r="K530" s="130" t="s">
        <v>897</v>
      </c>
      <c r="L530" s="114">
        <v>297.648</v>
      </c>
      <c r="M530" s="115">
        <v>163.70640000000003</v>
      </c>
    </row>
    <row r="531" spans="1:13" s="118" customFormat="1" ht="15.75" customHeight="1" thickBot="1">
      <c r="A531" s="111" t="s">
        <v>898</v>
      </c>
      <c r="B531" s="116" t="s">
        <v>898</v>
      </c>
      <c r="C531" s="117" t="s">
        <v>898</v>
      </c>
      <c r="D531" s="117" t="s">
        <v>898</v>
      </c>
      <c r="E531" s="117" t="s">
        <v>898</v>
      </c>
      <c r="F531" s="117" t="s">
        <v>898</v>
      </c>
      <c r="G531" s="117"/>
      <c r="H531" s="117"/>
      <c r="I531" s="117"/>
      <c r="J531" s="117"/>
      <c r="K531" s="130" t="s">
        <v>898</v>
      </c>
      <c r="L531" s="114">
        <v>1032.9488000000001</v>
      </c>
      <c r="M531" s="115">
        <v>568.1218400000001</v>
      </c>
    </row>
    <row r="532" spans="1:13" s="118" customFormat="1" ht="15.75" customHeight="1" thickBot="1">
      <c r="A532" s="111" t="s">
        <v>420</v>
      </c>
      <c r="B532" s="116" t="s">
        <v>421</v>
      </c>
      <c r="C532" s="117" t="s">
        <v>421</v>
      </c>
      <c r="D532" s="117" t="s">
        <v>421</v>
      </c>
      <c r="E532" s="117" t="s">
        <v>421</v>
      </c>
      <c r="F532" s="117" t="s">
        <v>421</v>
      </c>
      <c r="G532" s="117"/>
      <c r="H532" s="117"/>
      <c r="I532" s="117"/>
      <c r="J532" s="117"/>
      <c r="K532" s="130" t="s">
        <v>421</v>
      </c>
      <c r="L532" s="114">
        <v>574.3504</v>
      </c>
      <c r="M532" s="115">
        <v>315.89272000000005</v>
      </c>
    </row>
    <row r="533" spans="1:13" s="118" customFormat="1" ht="15.75" customHeight="1" thickBot="1">
      <c r="A533" s="111" t="s">
        <v>428</v>
      </c>
      <c r="B533" s="116" t="s">
        <v>429</v>
      </c>
      <c r="C533" s="117" t="s">
        <v>429</v>
      </c>
      <c r="D533" s="117" t="s">
        <v>429</v>
      </c>
      <c r="E533" s="117" t="s">
        <v>429</v>
      </c>
      <c r="F533" s="117" t="s">
        <v>429</v>
      </c>
      <c r="G533" s="117"/>
      <c r="H533" s="117"/>
      <c r="I533" s="117"/>
      <c r="J533" s="117"/>
      <c r="K533" s="130" t="s">
        <v>429</v>
      </c>
      <c r="L533" s="114">
        <v>616.2416</v>
      </c>
      <c r="M533" s="115">
        <v>338.93288</v>
      </c>
    </row>
    <row r="534" spans="1:13" s="118" customFormat="1" ht="15.75" customHeight="1" thickBot="1">
      <c r="A534" s="111" t="s">
        <v>554</v>
      </c>
      <c r="B534" s="116" t="s">
        <v>555</v>
      </c>
      <c r="C534" s="117" t="s">
        <v>555</v>
      </c>
      <c r="D534" s="117" t="s">
        <v>555</v>
      </c>
      <c r="E534" s="117" t="s">
        <v>555</v>
      </c>
      <c r="F534" s="117" t="s">
        <v>555</v>
      </c>
      <c r="G534" s="117"/>
      <c r="H534" s="117"/>
      <c r="I534" s="117"/>
      <c r="J534" s="117"/>
      <c r="K534" s="130" t="s">
        <v>555</v>
      </c>
      <c r="L534" s="114">
        <v>891.8416</v>
      </c>
      <c r="M534" s="115">
        <v>490.51288</v>
      </c>
    </row>
    <row r="535" spans="1:13" s="118" customFormat="1" ht="15.75" customHeight="1" thickBot="1">
      <c r="A535" s="138" t="s">
        <v>562</v>
      </c>
      <c r="B535" s="116" t="s">
        <v>563</v>
      </c>
      <c r="C535" s="117" t="s">
        <v>563</v>
      </c>
      <c r="D535" s="117" t="s">
        <v>563</v>
      </c>
      <c r="E535" s="117" t="s">
        <v>563</v>
      </c>
      <c r="F535" s="117" t="s">
        <v>563</v>
      </c>
      <c r="G535" s="117"/>
      <c r="H535" s="117"/>
      <c r="I535" s="117"/>
      <c r="J535" s="117"/>
      <c r="K535" s="130" t="s">
        <v>563</v>
      </c>
      <c r="L535" s="114">
        <v>924.9136000000001</v>
      </c>
      <c r="M535" s="115">
        <v>508.7024800000001</v>
      </c>
    </row>
    <row r="536" spans="1:13" s="118" customFormat="1" ht="19.5" thickBot="1">
      <c r="A536" s="131" t="s">
        <v>1144</v>
      </c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14">
        <v>0</v>
      </c>
      <c r="M536" s="115">
        <v>0</v>
      </c>
    </row>
    <row r="537" spans="1:13" s="118" customFormat="1" ht="15.75" customHeight="1" thickBot="1">
      <c r="A537" s="139" t="s">
        <v>899</v>
      </c>
      <c r="B537" s="116" t="s">
        <v>900</v>
      </c>
      <c r="C537" s="117" t="s">
        <v>900</v>
      </c>
      <c r="D537" s="117" t="s">
        <v>900</v>
      </c>
      <c r="E537" s="117" t="s">
        <v>900</v>
      </c>
      <c r="F537" s="117" t="s">
        <v>900</v>
      </c>
      <c r="G537" s="117"/>
      <c r="H537" s="117"/>
      <c r="I537" s="117"/>
      <c r="J537" s="117"/>
      <c r="K537" s="130"/>
      <c r="L537" s="114">
        <v>12270.149568</v>
      </c>
      <c r="M537" s="115">
        <v>6748.582262400001</v>
      </c>
    </row>
    <row r="538" spans="1:13" s="118" customFormat="1" ht="15.75" customHeight="1" thickBot="1">
      <c r="A538" s="137" t="s">
        <v>901</v>
      </c>
      <c r="B538" s="116" t="s">
        <v>902</v>
      </c>
      <c r="C538" s="117" t="s">
        <v>902</v>
      </c>
      <c r="D538" s="117" t="s">
        <v>902</v>
      </c>
      <c r="E538" s="117" t="s">
        <v>902</v>
      </c>
      <c r="F538" s="117" t="s">
        <v>902</v>
      </c>
      <c r="G538" s="117"/>
      <c r="H538" s="117"/>
      <c r="I538" s="117"/>
      <c r="J538" s="117"/>
      <c r="K538" s="130"/>
      <c r="L538" s="114">
        <v>13846.539168000001</v>
      </c>
      <c r="M538" s="115">
        <v>7615.596542400001</v>
      </c>
    </row>
    <row r="539" spans="1:13" s="118" customFormat="1" ht="15.75" customHeight="1" thickBot="1">
      <c r="A539" s="137" t="s">
        <v>903</v>
      </c>
      <c r="B539" s="116" t="s">
        <v>904</v>
      </c>
      <c r="C539" s="117" t="s">
        <v>904</v>
      </c>
      <c r="D539" s="117" t="s">
        <v>904</v>
      </c>
      <c r="E539" s="117" t="s">
        <v>904</v>
      </c>
      <c r="F539" s="117" t="s">
        <v>904</v>
      </c>
      <c r="G539" s="117"/>
      <c r="H539" s="117"/>
      <c r="I539" s="117"/>
      <c r="J539" s="117"/>
      <c r="K539" s="130"/>
      <c r="L539" s="114">
        <v>16873.2072</v>
      </c>
      <c r="M539" s="115">
        <v>9280.263960000002</v>
      </c>
    </row>
    <row r="540" spans="1:13" s="118" customFormat="1" ht="15.75" customHeight="1" thickBot="1">
      <c r="A540" s="137" t="s">
        <v>907</v>
      </c>
      <c r="B540" s="116" t="s">
        <v>908</v>
      </c>
      <c r="C540" s="117" t="s">
        <v>908</v>
      </c>
      <c r="D540" s="117" t="s">
        <v>908</v>
      </c>
      <c r="E540" s="117" t="s">
        <v>908</v>
      </c>
      <c r="F540" s="117" t="s">
        <v>908</v>
      </c>
      <c r="G540" s="117"/>
      <c r="H540" s="117"/>
      <c r="I540" s="117"/>
      <c r="J540" s="117"/>
      <c r="K540" s="130"/>
      <c r="L540" s="114">
        <v>21053.55888</v>
      </c>
      <c r="M540" s="115">
        <v>11579.457384000001</v>
      </c>
    </row>
    <row r="541" spans="1:13" s="118" customFormat="1" ht="15.75" customHeight="1" thickBot="1">
      <c r="A541" s="137" t="s">
        <v>909</v>
      </c>
      <c r="B541" s="116" t="s">
        <v>910</v>
      </c>
      <c r="C541" s="117" t="s">
        <v>910</v>
      </c>
      <c r="D541" s="117" t="s">
        <v>910</v>
      </c>
      <c r="E541" s="117" t="s">
        <v>910</v>
      </c>
      <c r="F541" s="117" t="s">
        <v>910</v>
      </c>
      <c r="G541" s="117"/>
      <c r="H541" s="117"/>
      <c r="I541" s="117"/>
      <c r="J541" s="117"/>
      <c r="K541" s="130"/>
      <c r="L541" s="114">
        <v>21589.531344000003</v>
      </c>
      <c r="M541" s="115">
        <v>11874.242239200003</v>
      </c>
    </row>
    <row r="542" spans="1:13" s="118" customFormat="1" ht="15.75" customHeight="1" thickBot="1">
      <c r="A542" s="137" t="s">
        <v>911</v>
      </c>
      <c r="B542" s="116" t="s">
        <v>912</v>
      </c>
      <c r="C542" s="117" t="s">
        <v>912</v>
      </c>
      <c r="D542" s="117" t="s">
        <v>912</v>
      </c>
      <c r="E542" s="117" t="s">
        <v>912</v>
      </c>
      <c r="F542" s="117" t="s">
        <v>912</v>
      </c>
      <c r="G542" s="117"/>
      <c r="H542" s="117"/>
      <c r="I542" s="117"/>
      <c r="J542" s="117"/>
      <c r="K542" s="130"/>
      <c r="L542" s="114">
        <v>23927.258736000003</v>
      </c>
      <c r="M542" s="115">
        <v>13159.992304800004</v>
      </c>
    </row>
    <row r="543" spans="1:13" s="118" customFormat="1" ht="15.75" customHeight="1" thickBot="1">
      <c r="A543" s="137" t="s">
        <v>913</v>
      </c>
      <c r="B543" s="116" t="s">
        <v>914</v>
      </c>
      <c r="C543" s="117" t="s">
        <v>914</v>
      </c>
      <c r="D543" s="117" t="s">
        <v>914</v>
      </c>
      <c r="E543" s="117" t="s">
        <v>914</v>
      </c>
      <c r="F543" s="117" t="s">
        <v>914</v>
      </c>
      <c r="G543" s="117"/>
      <c r="H543" s="117"/>
      <c r="I543" s="117"/>
      <c r="J543" s="117"/>
      <c r="K543" s="130"/>
      <c r="L543" s="114">
        <v>20808.34272</v>
      </c>
      <c r="M543" s="115">
        <v>11444.588496000002</v>
      </c>
    </row>
    <row r="544" spans="1:13" s="118" customFormat="1" ht="15.75" customHeight="1" thickBot="1">
      <c r="A544" s="137" t="s">
        <v>905</v>
      </c>
      <c r="B544" s="116" t="s">
        <v>906</v>
      </c>
      <c r="C544" s="117" t="s">
        <v>906</v>
      </c>
      <c r="D544" s="117" t="s">
        <v>906</v>
      </c>
      <c r="E544" s="117" t="s">
        <v>906</v>
      </c>
      <c r="F544" s="117" t="s">
        <v>906</v>
      </c>
      <c r="G544" s="117"/>
      <c r="H544" s="117"/>
      <c r="I544" s="117"/>
      <c r="J544" s="117"/>
      <c r="K544" s="130"/>
      <c r="L544" s="114">
        <v>20863.224432000003</v>
      </c>
      <c r="M544" s="115">
        <v>11474.773437600003</v>
      </c>
    </row>
    <row r="545" spans="1:13" s="118" customFormat="1" ht="15.75" customHeight="1" thickBot="1">
      <c r="A545" s="140">
        <v>170</v>
      </c>
      <c r="B545" s="116" t="s">
        <v>915</v>
      </c>
      <c r="C545" s="117" t="s">
        <v>915</v>
      </c>
      <c r="D545" s="117" t="s">
        <v>915</v>
      </c>
      <c r="E545" s="117" t="s">
        <v>915</v>
      </c>
      <c r="F545" s="117" t="s">
        <v>915</v>
      </c>
      <c r="G545" s="117"/>
      <c r="H545" s="117"/>
      <c r="I545" s="117"/>
      <c r="J545" s="117"/>
      <c r="K545" s="130"/>
      <c r="L545" s="114">
        <v>16559.096976000004</v>
      </c>
      <c r="M545" s="115">
        <v>9107.503336800004</v>
      </c>
    </row>
    <row r="546" spans="1:13" s="118" customFormat="1" ht="15.75" customHeight="1" thickBot="1">
      <c r="A546" s="141">
        <v>171</v>
      </c>
      <c r="B546" s="116" t="s">
        <v>916</v>
      </c>
      <c r="C546" s="117" t="s">
        <v>916</v>
      </c>
      <c r="D546" s="117" t="s">
        <v>916</v>
      </c>
      <c r="E546" s="117" t="s">
        <v>916</v>
      </c>
      <c r="F546" s="117" t="s">
        <v>916</v>
      </c>
      <c r="G546" s="117"/>
      <c r="H546" s="117"/>
      <c r="I546" s="117"/>
      <c r="J546" s="117"/>
      <c r="K546" s="130"/>
      <c r="L546" s="114">
        <v>18158.840496</v>
      </c>
      <c r="M546" s="115">
        <v>9987.362272800001</v>
      </c>
    </row>
    <row r="547" spans="1:13" s="118" customFormat="1" ht="15.75" customHeight="1" thickBot="1">
      <c r="A547" s="140">
        <v>270</v>
      </c>
      <c r="B547" s="116" t="s">
        <v>917</v>
      </c>
      <c r="C547" s="117" t="s">
        <v>917</v>
      </c>
      <c r="D547" s="117" t="s">
        <v>917</v>
      </c>
      <c r="E547" s="117" t="s">
        <v>917</v>
      </c>
      <c r="F547" s="117" t="s">
        <v>917</v>
      </c>
      <c r="G547" s="117"/>
      <c r="H547" s="117"/>
      <c r="I547" s="117"/>
      <c r="J547" s="117"/>
      <c r="K547" s="130"/>
      <c r="L547" s="114">
        <v>26249.806080000002</v>
      </c>
      <c r="M547" s="115">
        <v>14437.393344000002</v>
      </c>
    </row>
    <row r="548" spans="1:13" s="118" customFormat="1" ht="15.75" customHeight="1" thickBot="1">
      <c r="A548" s="137" t="s">
        <v>918</v>
      </c>
      <c r="B548" s="116" t="s">
        <v>919</v>
      </c>
      <c r="C548" s="117" t="s">
        <v>919</v>
      </c>
      <c r="D548" s="117" t="s">
        <v>919</v>
      </c>
      <c r="E548" s="117" t="s">
        <v>919</v>
      </c>
      <c r="F548" s="117" t="s">
        <v>919</v>
      </c>
      <c r="G548" s="117"/>
      <c r="H548" s="117"/>
      <c r="I548" s="117"/>
      <c r="J548" s="117"/>
      <c r="K548" s="130"/>
      <c r="L548" s="114">
        <v>143.1</v>
      </c>
      <c r="M548" s="115">
        <v>78.705</v>
      </c>
    </row>
    <row r="549" spans="1:13" s="118" customFormat="1" ht="15.75" customHeight="1" thickBot="1">
      <c r="A549" s="137" t="s">
        <v>920</v>
      </c>
      <c r="B549" s="116" t="s">
        <v>2135</v>
      </c>
      <c r="C549" s="117" t="s">
        <v>2135</v>
      </c>
      <c r="D549" s="117" t="s">
        <v>2135</v>
      </c>
      <c r="E549" s="117" t="s">
        <v>2135</v>
      </c>
      <c r="F549" s="117" t="s">
        <v>2135</v>
      </c>
      <c r="G549" s="117"/>
      <c r="H549" s="117"/>
      <c r="I549" s="117"/>
      <c r="J549" s="117"/>
      <c r="K549" s="130"/>
      <c r="L549" s="114">
        <v>145.22</v>
      </c>
      <c r="M549" s="115">
        <v>79.87100000000001</v>
      </c>
    </row>
    <row r="550" spans="1:13" s="118" customFormat="1" ht="15.75" customHeight="1" thickBot="1">
      <c r="A550" s="137" t="s">
        <v>921</v>
      </c>
      <c r="B550" s="116" t="s">
        <v>922</v>
      </c>
      <c r="C550" s="117" t="s">
        <v>922</v>
      </c>
      <c r="D550" s="117" t="s">
        <v>922</v>
      </c>
      <c r="E550" s="117" t="s">
        <v>922</v>
      </c>
      <c r="F550" s="117" t="s">
        <v>922</v>
      </c>
      <c r="G550" s="117"/>
      <c r="H550" s="117"/>
      <c r="I550" s="117"/>
      <c r="J550" s="117"/>
      <c r="K550" s="130"/>
      <c r="L550" s="114">
        <v>114.48</v>
      </c>
      <c r="M550" s="115">
        <v>62.964000000000006</v>
      </c>
    </row>
    <row r="551" spans="1:13" s="118" customFormat="1" ht="15.75" customHeight="1" thickBot="1">
      <c r="A551" s="137" t="s">
        <v>923</v>
      </c>
      <c r="B551" s="116" t="s">
        <v>924</v>
      </c>
      <c r="C551" s="117" t="s">
        <v>924</v>
      </c>
      <c r="D551" s="117" t="s">
        <v>924</v>
      </c>
      <c r="E551" s="117" t="s">
        <v>924</v>
      </c>
      <c r="F551" s="117" t="s">
        <v>924</v>
      </c>
      <c r="G551" s="117"/>
      <c r="H551" s="117"/>
      <c r="I551" s="117"/>
      <c r="J551" s="117"/>
      <c r="K551" s="130"/>
      <c r="L551" s="114">
        <v>409.16</v>
      </c>
      <c r="M551" s="115">
        <v>225.03800000000004</v>
      </c>
    </row>
    <row r="552" spans="1:13" s="118" customFormat="1" ht="15.75" customHeight="1" thickBot="1">
      <c r="A552" s="137" t="s">
        <v>925</v>
      </c>
      <c r="B552" s="116" t="s">
        <v>926</v>
      </c>
      <c r="C552" s="117" t="s">
        <v>926</v>
      </c>
      <c r="D552" s="117" t="s">
        <v>926</v>
      </c>
      <c r="E552" s="117" t="s">
        <v>926</v>
      </c>
      <c r="F552" s="117" t="s">
        <v>926</v>
      </c>
      <c r="G552" s="117"/>
      <c r="H552" s="117"/>
      <c r="I552" s="117"/>
      <c r="J552" s="117"/>
      <c r="K552" s="130"/>
      <c r="L552" s="114">
        <v>637.06</v>
      </c>
      <c r="M552" s="115">
        <v>350.383</v>
      </c>
    </row>
    <row r="553" spans="1:13" s="118" customFormat="1" ht="15.75" customHeight="1" thickBot="1">
      <c r="A553" s="137" t="s">
        <v>927</v>
      </c>
      <c r="B553" s="116" t="s">
        <v>928</v>
      </c>
      <c r="C553" s="117" t="s">
        <v>928</v>
      </c>
      <c r="D553" s="117" t="s">
        <v>928</v>
      </c>
      <c r="E553" s="117" t="s">
        <v>928</v>
      </c>
      <c r="F553" s="117" t="s">
        <v>928</v>
      </c>
      <c r="G553" s="117"/>
      <c r="H553" s="117"/>
      <c r="I553" s="117"/>
      <c r="J553" s="117"/>
      <c r="K553" s="130"/>
      <c r="L553" s="114">
        <v>525.76</v>
      </c>
      <c r="M553" s="115">
        <v>289.168</v>
      </c>
    </row>
    <row r="554" spans="1:13" s="118" customFormat="1" ht="15.75" customHeight="1" thickBot="1">
      <c r="A554" s="137" t="s">
        <v>929</v>
      </c>
      <c r="B554" s="116" t="s">
        <v>930</v>
      </c>
      <c r="C554" s="117" t="s">
        <v>930</v>
      </c>
      <c r="D554" s="117" t="s">
        <v>930</v>
      </c>
      <c r="E554" s="117" t="s">
        <v>930</v>
      </c>
      <c r="F554" s="117" t="s">
        <v>930</v>
      </c>
      <c r="G554" s="117"/>
      <c r="H554" s="117"/>
      <c r="I554" s="117"/>
      <c r="J554" s="117"/>
      <c r="K554" s="130"/>
      <c r="L554" s="114">
        <v>16006.776768</v>
      </c>
      <c r="M554" s="115">
        <v>8803.7272224</v>
      </c>
    </row>
    <row r="555" spans="1:13" s="118" customFormat="1" ht="15.75" customHeight="1" thickBot="1">
      <c r="A555" s="137" t="s">
        <v>931</v>
      </c>
      <c r="B555" s="116" t="s">
        <v>932</v>
      </c>
      <c r="C555" s="117" t="s">
        <v>932</v>
      </c>
      <c r="D555" s="117" t="s">
        <v>932</v>
      </c>
      <c r="E555" s="117" t="s">
        <v>932</v>
      </c>
      <c r="F555" s="117" t="s">
        <v>932</v>
      </c>
      <c r="G555" s="117"/>
      <c r="H555" s="117"/>
      <c r="I555" s="117"/>
      <c r="J555" s="117"/>
      <c r="K555" s="130"/>
      <c r="L555" s="114">
        <v>16616.31408</v>
      </c>
      <c r="M555" s="115">
        <v>9138.972744</v>
      </c>
    </row>
    <row r="556" spans="1:13" s="118" customFormat="1" ht="15.75" customHeight="1" thickBot="1">
      <c r="A556" s="142" t="s">
        <v>933</v>
      </c>
      <c r="B556" s="116" t="s">
        <v>934</v>
      </c>
      <c r="C556" s="117" t="s">
        <v>934</v>
      </c>
      <c r="D556" s="117" t="s">
        <v>934</v>
      </c>
      <c r="E556" s="117" t="s">
        <v>934</v>
      </c>
      <c r="F556" s="117" t="s">
        <v>934</v>
      </c>
      <c r="G556" s="117"/>
      <c r="H556" s="117"/>
      <c r="I556" s="117"/>
      <c r="J556" s="117"/>
      <c r="K556" s="130"/>
      <c r="L556" s="114">
        <v>17668.408176</v>
      </c>
      <c r="M556" s="115">
        <v>9717.624496800001</v>
      </c>
    </row>
    <row r="557" spans="1:13" s="118" customFormat="1" ht="19.5" thickBot="1">
      <c r="A557" s="143" t="s">
        <v>1145</v>
      </c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14">
        <v>0</v>
      </c>
      <c r="M557" s="115">
        <v>0</v>
      </c>
    </row>
    <row r="558" spans="1:13" s="118" customFormat="1" ht="15.75" customHeight="1" thickBot="1">
      <c r="A558" s="137" t="s">
        <v>935</v>
      </c>
      <c r="B558" s="116" t="s">
        <v>936</v>
      </c>
      <c r="C558" s="117" t="s">
        <v>936</v>
      </c>
      <c r="D558" s="117" t="s">
        <v>936</v>
      </c>
      <c r="E558" s="117" t="s">
        <v>936</v>
      </c>
      <c r="F558" s="117" t="s">
        <v>936</v>
      </c>
      <c r="G558" s="117"/>
      <c r="H558" s="117"/>
      <c r="I558" s="117"/>
      <c r="J558" s="117"/>
      <c r="K558" s="130"/>
      <c r="L558" s="114">
        <v>4855.278272000001</v>
      </c>
      <c r="M558" s="115">
        <v>2670.403049600001</v>
      </c>
    </row>
    <row r="559" spans="1:13" s="118" customFormat="1" ht="15.75" customHeight="1" thickBot="1">
      <c r="A559" s="137" t="s">
        <v>937</v>
      </c>
      <c r="B559" s="116" t="s">
        <v>938</v>
      </c>
      <c r="C559" s="117" t="s">
        <v>938</v>
      </c>
      <c r="D559" s="117" t="s">
        <v>938</v>
      </c>
      <c r="E559" s="117" t="s">
        <v>938</v>
      </c>
      <c r="F559" s="117" t="s">
        <v>938</v>
      </c>
      <c r="G559" s="117"/>
      <c r="H559" s="117"/>
      <c r="I559" s="117"/>
      <c r="J559" s="117"/>
      <c r="K559" s="130"/>
      <c r="L559" s="114">
        <v>4557.784608000001</v>
      </c>
      <c r="M559" s="115">
        <v>2506.7815344000005</v>
      </c>
    </row>
    <row r="560" spans="1:13" s="118" customFormat="1" ht="15.75" customHeight="1" thickBot="1">
      <c r="A560" s="137" t="s">
        <v>939</v>
      </c>
      <c r="B560" s="116" t="s">
        <v>1634</v>
      </c>
      <c r="C560" s="117" t="s">
        <v>1634</v>
      </c>
      <c r="D560" s="117" t="s">
        <v>1634</v>
      </c>
      <c r="E560" s="117" t="s">
        <v>1634</v>
      </c>
      <c r="F560" s="117" t="s">
        <v>1634</v>
      </c>
      <c r="G560" s="117"/>
      <c r="H560" s="117"/>
      <c r="I560" s="117"/>
      <c r="J560" s="117"/>
      <c r="K560" s="130"/>
      <c r="L560" s="114">
        <v>5442.317296</v>
      </c>
      <c r="M560" s="115">
        <v>2993.2745128</v>
      </c>
    </row>
    <row r="561" spans="1:13" s="118" customFormat="1" ht="15.75" customHeight="1" thickBot="1">
      <c r="A561" s="137" t="s">
        <v>1648</v>
      </c>
      <c r="B561" s="116" t="s">
        <v>1649</v>
      </c>
      <c r="C561" s="117" t="s">
        <v>1649</v>
      </c>
      <c r="D561" s="117" t="s">
        <v>1649</v>
      </c>
      <c r="E561" s="117" t="s">
        <v>1649</v>
      </c>
      <c r="F561" s="117" t="s">
        <v>1649</v>
      </c>
      <c r="G561" s="117"/>
      <c r="H561" s="117"/>
      <c r="I561" s="117"/>
      <c r="J561" s="117"/>
      <c r="K561" s="130"/>
      <c r="L561" s="114">
        <v>5408.253136</v>
      </c>
      <c r="M561" s="115">
        <v>2974.5392248000003</v>
      </c>
    </row>
    <row r="562" spans="1:13" s="118" customFormat="1" ht="15.75" customHeight="1" thickBot="1">
      <c r="A562" s="137" t="s">
        <v>1650</v>
      </c>
      <c r="B562" s="116" t="s">
        <v>1651</v>
      </c>
      <c r="C562" s="117" t="s">
        <v>1651</v>
      </c>
      <c r="D562" s="117" t="s">
        <v>1651</v>
      </c>
      <c r="E562" s="117" t="s">
        <v>1651</v>
      </c>
      <c r="F562" s="117" t="s">
        <v>1651</v>
      </c>
      <c r="G562" s="117"/>
      <c r="H562" s="117"/>
      <c r="I562" s="117"/>
      <c r="J562" s="117"/>
      <c r="K562" s="130"/>
      <c r="L562" s="114">
        <v>5289.028576</v>
      </c>
      <c r="M562" s="115">
        <v>2908.9657168</v>
      </c>
    </row>
    <row r="563" spans="1:13" s="118" customFormat="1" ht="15.75" customHeight="1" thickBot="1">
      <c r="A563" s="137" t="s">
        <v>1652</v>
      </c>
      <c r="B563" s="116" t="s">
        <v>1653</v>
      </c>
      <c r="C563" s="117" t="s">
        <v>1653</v>
      </c>
      <c r="D563" s="117" t="s">
        <v>1653</v>
      </c>
      <c r="E563" s="117" t="s">
        <v>1653</v>
      </c>
      <c r="F563" s="117" t="s">
        <v>1653</v>
      </c>
      <c r="G563" s="117"/>
      <c r="H563" s="117"/>
      <c r="I563" s="117"/>
      <c r="J563" s="117"/>
      <c r="K563" s="130"/>
      <c r="L563" s="114">
        <v>5687.579248000001</v>
      </c>
      <c r="M563" s="115">
        <v>3128.1685864000005</v>
      </c>
    </row>
    <row r="564" spans="1:13" s="118" customFormat="1" ht="15.75" customHeight="1" thickBot="1">
      <c r="A564" s="137" t="s">
        <v>1637</v>
      </c>
      <c r="B564" s="116" t="s">
        <v>1638</v>
      </c>
      <c r="C564" s="117" t="s">
        <v>1638</v>
      </c>
      <c r="D564" s="117" t="s">
        <v>1638</v>
      </c>
      <c r="E564" s="117" t="s">
        <v>1638</v>
      </c>
      <c r="F564" s="117" t="s">
        <v>1638</v>
      </c>
      <c r="G564" s="117"/>
      <c r="H564" s="117"/>
      <c r="I564" s="117"/>
      <c r="J564" s="117"/>
      <c r="K564" s="130"/>
      <c r="L564" s="114">
        <v>4371.5671999999995</v>
      </c>
      <c r="M564" s="115">
        <v>2404.3619599999997</v>
      </c>
    </row>
    <row r="565" spans="1:13" s="118" customFormat="1" ht="15.75" customHeight="1" thickBot="1">
      <c r="A565" s="137" t="s">
        <v>1639</v>
      </c>
      <c r="B565" s="116" t="s">
        <v>1638</v>
      </c>
      <c r="C565" s="117" t="s">
        <v>1638</v>
      </c>
      <c r="D565" s="117" t="s">
        <v>1638</v>
      </c>
      <c r="E565" s="117" t="s">
        <v>1638</v>
      </c>
      <c r="F565" s="117" t="s">
        <v>1638</v>
      </c>
      <c r="G565" s="117"/>
      <c r="H565" s="117"/>
      <c r="I565" s="117"/>
      <c r="J565" s="117"/>
      <c r="K565" s="130"/>
      <c r="L565" s="114">
        <v>4616.829152</v>
      </c>
      <c r="M565" s="115">
        <v>2539.2560336</v>
      </c>
    </row>
    <row r="566" spans="1:13" s="118" customFormat="1" ht="15.75" customHeight="1" thickBot="1">
      <c r="A566" s="137" t="s">
        <v>1640</v>
      </c>
      <c r="B566" s="116" t="s">
        <v>1641</v>
      </c>
      <c r="C566" s="117" t="s">
        <v>1641</v>
      </c>
      <c r="D566" s="117" t="s">
        <v>1641</v>
      </c>
      <c r="E566" s="117" t="s">
        <v>1641</v>
      </c>
      <c r="F566" s="117" t="s">
        <v>1641</v>
      </c>
      <c r="G566" s="117"/>
      <c r="H566" s="117"/>
      <c r="I566" s="117"/>
      <c r="J566" s="117"/>
      <c r="K566" s="130"/>
      <c r="L566" s="114">
        <v>4834.839776</v>
      </c>
      <c r="M566" s="115">
        <v>2659.1618768000003</v>
      </c>
    </row>
    <row r="567" spans="1:13" s="118" customFormat="1" ht="15.75" customHeight="1" thickBot="1">
      <c r="A567" s="137" t="s">
        <v>1642</v>
      </c>
      <c r="B567" s="116" t="s">
        <v>1643</v>
      </c>
      <c r="C567" s="117" t="s">
        <v>1643</v>
      </c>
      <c r="D567" s="117" t="s">
        <v>1643</v>
      </c>
      <c r="E567" s="117" t="s">
        <v>1643</v>
      </c>
      <c r="F567" s="117" t="s">
        <v>1643</v>
      </c>
      <c r="G567" s="117"/>
      <c r="H567" s="117"/>
      <c r="I567" s="117"/>
      <c r="J567" s="117"/>
      <c r="K567" s="130"/>
      <c r="L567" s="114">
        <v>5082.372672</v>
      </c>
      <c r="M567" s="115">
        <v>2795.3049696000003</v>
      </c>
    </row>
    <row r="568" spans="1:13" s="118" customFormat="1" ht="15.75" customHeight="1" thickBot="1">
      <c r="A568" s="137" t="s">
        <v>1644</v>
      </c>
      <c r="B568" s="116" t="s">
        <v>1645</v>
      </c>
      <c r="C568" s="117" t="s">
        <v>1645</v>
      </c>
      <c r="D568" s="117" t="s">
        <v>1645</v>
      </c>
      <c r="E568" s="117" t="s">
        <v>1645</v>
      </c>
      <c r="F568" s="117" t="s">
        <v>1645</v>
      </c>
      <c r="G568" s="117"/>
      <c r="H568" s="117"/>
      <c r="I568" s="117"/>
      <c r="J568" s="117"/>
      <c r="K568" s="130"/>
      <c r="L568" s="114">
        <v>6614.1244</v>
      </c>
      <c r="M568" s="115">
        <v>3637.7684200000003</v>
      </c>
    </row>
    <row r="569" spans="1:13" s="118" customFormat="1" ht="15.75" customHeight="1" thickBot="1">
      <c r="A569" s="137" t="s">
        <v>1646</v>
      </c>
      <c r="B569" s="116" t="s">
        <v>1647</v>
      </c>
      <c r="C569" s="117" t="s">
        <v>1647</v>
      </c>
      <c r="D569" s="117" t="s">
        <v>1647</v>
      </c>
      <c r="E569" s="117" t="s">
        <v>1647</v>
      </c>
      <c r="F569" s="117" t="s">
        <v>1647</v>
      </c>
      <c r="G569" s="117"/>
      <c r="H569" s="117"/>
      <c r="I569" s="117"/>
      <c r="J569" s="117"/>
      <c r="K569" s="130"/>
      <c r="L569" s="114">
        <v>7909.697952</v>
      </c>
      <c r="M569" s="115">
        <v>4350.3338736000005</v>
      </c>
    </row>
    <row r="570" spans="1:13" s="118" customFormat="1" ht="15.75" customHeight="1" thickBot="1">
      <c r="A570" s="137" t="s">
        <v>1654</v>
      </c>
      <c r="B570" s="116" t="s">
        <v>1655</v>
      </c>
      <c r="C570" s="117" t="s">
        <v>1655</v>
      </c>
      <c r="D570" s="117" t="s">
        <v>1655</v>
      </c>
      <c r="E570" s="117" t="s">
        <v>1655</v>
      </c>
      <c r="F570" s="117" t="s">
        <v>1655</v>
      </c>
      <c r="G570" s="117"/>
      <c r="H570" s="117"/>
      <c r="I570" s="117"/>
      <c r="J570" s="117"/>
      <c r="K570" s="130"/>
      <c r="L570" s="114">
        <v>1327.12</v>
      </c>
      <c r="M570" s="115">
        <v>729.916</v>
      </c>
    </row>
    <row r="571" spans="1:13" s="118" customFormat="1" ht="15.75" customHeight="1" thickBot="1">
      <c r="A571" s="137" t="s">
        <v>1656</v>
      </c>
      <c r="B571" s="116" t="s">
        <v>1657</v>
      </c>
      <c r="C571" s="117" t="s">
        <v>1657</v>
      </c>
      <c r="D571" s="117" t="s">
        <v>1657</v>
      </c>
      <c r="E571" s="117" t="s">
        <v>1657</v>
      </c>
      <c r="F571" s="117" t="s">
        <v>1657</v>
      </c>
      <c r="G571" s="117"/>
      <c r="H571" s="117"/>
      <c r="I571" s="117"/>
      <c r="J571" s="117"/>
      <c r="K571" s="130"/>
      <c r="L571" s="114">
        <v>1352.56</v>
      </c>
      <c r="M571" s="115">
        <v>743.908</v>
      </c>
    </row>
    <row r="572" spans="1:13" s="118" customFormat="1" ht="15.75" customHeight="1" thickBot="1">
      <c r="A572" s="137" t="s">
        <v>1658</v>
      </c>
      <c r="B572" s="116" t="s">
        <v>1659</v>
      </c>
      <c r="C572" s="117" t="s">
        <v>1659</v>
      </c>
      <c r="D572" s="117" t="s">
        <v>1659</v>
      </c>
      <c r="E572" s="117" t="s">
        <v>1659</v>
      </c>
      <c r="F572" s="117" t="s">
        <v>1659</v>
      </c>
      <c r="G572" s="117"/>
      <c r="H572" s="117"/>
      <c r="I572" s="117"/>
      <c r="J572" s="117"/>
      <c r="K572" s="130"/>
      <c r="L572" s="114">
        <v>1399.2</v>
      </c>
      <c r="M572" s="115">
        <v>769.56</v>
      </c>
    </row>
    <row r="573" spans="1:13" s="118" customFormat="1" ht="15.75" customHeight="1" thickBot="1">
      <c r="A573" s="137" t="s">
        <v>1660</v>
      </c>
      <c r="B573" s="116" t="s">
        <v>1661</v>
      </c>
      <c r="C573" s="117" t="s">
        <v>1661</v>
      </c>
      <c r="D573" s="117" t="s">
        <v>1661</v>
      </c>
      <c r="E573" s="117" t="s">
        <v>1661</v>
      </c>
      <c r="F573" s="117" t="s">
        <v>1661</v>
      </c>
      <c r="G573" s="117"/>
      <c r="H573" s="117"/>
      <c r="I573" s="117"/>
      <c r="J573" s="117"/>
      <c r="K573" s="130"/>
      <c r="L573" s="114">
        <v>1439.48</v>
      </c>
      <c r="M573" s="115">
        <v>791.714</v>
      </c>
    </row>
    <row r="574" spans="1:13" s="118" customFormat="1" ht="15.75" customHeight="1" thickBot="1">
      <c r="A574" s="137" t="s">
        <v>1635</v>
      </c>
      <c r="B574" s="116" t="s">
        <v>4775</v>
      </c>
      <c r="C574" s="117" t="s">
        <v>1636</v>
      </c>
      <c r="D574" s="117" t="s">
        <v>1636</v>
      </c>
      <c r="E574" s="117" t="s">
        <v>1636</v>
      </c>
      <c r="F574" s="117" t="s">
        <v>1636</v>
      </c>
      <c r="G574" s="117"/>
      <c r="H574" s="117"/>
      <c r="I574" s="117"/>
      <c r="J574" s="117"/>
      <c r="K574" s="130"/>
      <c r="L574" s="114">
        <v>134.62</v>
      </c>
      <c r="M574" s="115">
        <v>74.04100000000001</v>
      </c>
    </row>
    <row r="575" spans="1:13" s="118" customFormat="1" ht="15.75" customHeight="1" thickBot="1">
      <c r="A575" s="137" t="s">
        <v>1662</v>
      </c>
      <c r="B575" s="116" t="s">
        <v>1663</v>
      </c>
      <c r="C575" s="117" t="s">
        <v>1663</v>
      </c>
      <c r="D575" s="117" t="s">
        <v>1663</v>
      </c>
      <c r="E575" s="117" t="s">
        <v>1663</v>
      </c>
      <c r="F575" s="117" t="s">
        <v>1663</v>
      </c>
      <c r="G575" s="117"/>
      <c r="H575" s="117"/>
      <c r="I575" s="117"/>
      <c r="J575" s="117"/>
      <c r="K575" s="130"/>
      <c r="L575" s="114">
        <v>155.82</v>
      </c>
      <c r="M575" s="115">
        <v>85.70100000000001</v>
      </c>
    </row>
    <row r="576" spans="1:13" s="118" customFormat="1" ht="15.75" customHeight="1" thickBot="1">
      <c r="A576" s="137" t="s">
        <v>4776</v>
      </c>
      <c r="B576" s="116" t="s">
        <v>4777</v>
      </c>
      <c r="C576" s="117" t="s">
        <v>1665</v>
      </c>
      <c r="D576" s="117" t="s">
        <v>1665</v>
      </c>
      <c r="E576" s="117" t="s">
        <v>1665</v>
      </c>
      <c r="F576" s="117" t="s">
        <v>1665</v>
      </c>
      <c r="G576" s="117"/>
      <c r="H576" s="117"/>
      <c r="I576" s="117"/>
      <c r="J576" s="117"/>
      <c r="K576" s="130"/>
      <c r="L576" s="114">
        <v>212</v>
      </c>
      <c r="M576" s="115">
        <v>116.6</v>
      </c>
    </row>
    <row r="577" spans="1:13" ht="15.75" customHeight="1" thickBot="1">
      <c r="A577" s="3" t="s">
        <v>1664</v>
      </c>
      <c r="B577" s="73" t="s">
        <v>1665</v>
      </c>
      <c r="C577" s="74" t="s">
        <v>1665</v>
      </c>
      <c r="D577" s="74" t="s">
        <v>1665</v>
      </c>
      <c r="E577" s="74" t="s">
        <v>1665</v>
      </c>
      <c r="F577" s="74" t="s">
        <v>1665</v>
      </c>
      <c r="G577" s="74"/>
      <c r="H577" s="74"/>
      <c r="I577" s="74"/>
      <c r="J577" s="74"/>
      <c r="K577" s="75"/>
      <c r="L577" s="50">
        <v>224.72</v>
      </c>
      <c r="M577" s="51">
        <v>123.596</v>
      </c>
    </row>
    <row r="578" spans="1:13" ht="15.75" customHeight="1" thickBot="1">
      <c r="A578" s="3" t="s">
        <v>1666</v>
      </c>
      <c r="B578" s="73" t="s">
        <v>947</v>
      </c>
      <c r="C578" s="74" t="s">
        <v>947</v>
      </c>
      <c r="D578" s="74" t="s">
        <v>947</v>
      </c>
      <c r="E578" s="74" t="s">
        <v>947</v>
      </c>
      <c r="F578" s="74" t="s">
        <v>947</v>
      </c>
      <c r="G578" s="74"/>
      <c r="H578" s="74"/>
      <c r="I578" s="74"/>
      <c r="J578" s="74"/>
      <c r="K578" s="75"/>
      <c r="L578" s="50">
        <v>269.24</v>
      </c>
      <c r="M578" s="51">
        <v>148.08200000000002</v>
      </c>
    </row>
    <row r="579" spans="1:13" ht="15.75" customHeight="1" thickBot="1">
      <c r="A579" s="3" t="s">
        <v>948</v>
      </c>
      <c r="B579" s="73" t="s">
        <v>949</v>
      </c>
      <c r="C579" s="74" t="s">
        <v>949</v>
      </c>
      <c r="D579" s="74" t="s">
        <v>949</v>
      </c>
      <c r="E579" s="74" t="s">
        <v>949</v>
      </c>
      <c r="F579" s="74" t="s">
        <v>949</v>
      </c>
      <c r="G579" s="74"/>
      <c r="H579" s="74"/>
      <c r="I579" s="74"/>
      <c r="J579" s="74"/>
      <c r="K579" s="75"/>
      <c r="L579" s="50">
        <v>357.22</v>
      </c>
      <c r="M579" s="51">
        <v>196.47100000000003</v>
      </c>
    </row>
    <row r="580" spans="1:13" ht="15.75" customHeight="1" thickBot="1">
      <c r="A580" s="4" t="s">
        <v>950</v>
      </c>
      <c r="B580" s="73" t="s">
        <v>951</v>
      </c>
      <c r="C580" s="74" t="s">
        <v>951</v>
      </c>
      <c r="D580" s="74" t="s">
        <v>951</v>
      </c>
      <c r="E580" s="74" t="s">
        <v>951</v>
      </c>
      <c r="F580" s="74" t="s">
        <v>951</v>
      </c>
      <c r="G580" s="74"/>
      <c r="H580" s="74"/>
      <c r="I580" s="74"/>
      <c r="J580" s="74"/>
      <c r="K580" s="75"/>
      <c r="L580" s="50">
        <v>446.26</v>
      </c>
      <c r="M580" s="51">
        <v>245.443</v>
      </c>
    </row>
    <row r="581" spans="1:13" ht="15.75" customHeight="1" thickBot="1">
      <c r="A581" s="4" t="s">
        <v>4778</v>
      </c>
      <c r="B581" s="73" t="s">
        <v>4779</v>
      </c>
      <c r="C581" s="74" t="s">
        <v>951</v>
      </c>
      <c r="D581" s="74" t="s">
        <v>951</v>
      </c>
      <c r="E581" s="74" t="s">
        <v>951</v>
      </c>
      <c r="F581" s="74" t="s">
        <v>951</v>
      </c>
      <c r="G581" s="74"/>
      <c r="H581" s="74"/>
      <c r="I581" s="74"/>
      <c r="J581" s="74"/>
      <c r="K581" s="75"/>
      <c r="L581" s="50">
        <v>503.5</v>
      </c>
      <c r="M581" s="51">
        <v>276.925</v>
      </c>
    </row>
    <row r="582" spans="1:13" ht="19.5" thickBot="1">
      <c r="A582" s="86" t="s">
        <v>1146</v>
      </c>
      <c r="B582" s="87"/>
      <c r="C582" s="87"/>
      <c r="D582" s="87"/>
      <c r="E582" s="87"/>
      <c r="F582" s="87"/>
      <c r="G582" s="87"/>
      <c r="H582" s="87"/>
      <c r="I582" s="87"/>
      <c r="J582" s="87"/>
      <c r="K582" s="88"/>
      <c r="L582" s="50">
        <v>0</v>
      </c>
      <c r="M582" s="51">
        <v>0</v>
      </c>
    </row>
    <row r="583" spans="1:13" ht="15.75" customHeight="1" thickBot="1">
      <c r="A583" s="5" t="s">
        <v>952</v>
      </c>
      <c r="B583" s="73" t="s">
        <v>0</v>
      </c>
      <c r="C583" s="74"/>
      <c r="D583" s="74"/>
      <c r="E583" s="74"/>
      <c r="F583" s="74"/>
      <c r="G583" s="74"/>
      <c r="H583" s="74"/>
      <c r="I583" s="74"/>
      <c r="J583" s="74"/>
      <c r="K583" s="75"/>
      <c r="L583" s="50">
        <v>12958.5742</v>
      </c>
      <c r="M583" s="51">
        <v>7127.21581</v>
      </c>
    </row>
    <row r="584" spans="1:13" ht="15.75" customHeight="1" thickBot="1">
      <c r="A584" s="6" t="s">
        <v>1685</v>
      </c>
      <c r="B584" s="73" t="s">
        <v>1686</v>
      </c>
      <c r="C584" s="74"/>
      <c r="D584" s="74"/>
      <c r="E584" s="74"/>
      <c r="F584" s="74"/>
      <c r="G584" s="74"/>
      <c r="H584" s="74"/>
      <c r="I584" s="74"/>
      <c r="J584" s="74"/>
      <c r="K584" s="75"/>
      <c r="L584" s="50">
        <v>17355.2528</v>
      </c>
      <c r="M584" s="51">
        <v>9545.38904</v>
      </c>
    </row>
    <row r="585" spans="1:13" ht="15.75" customHeight="1" thickBot="1">
      <c r="A585" s="6" t="s">
        <v>1836</v>
      </c>
      <c r="B585" s="73" t="s">
        <v>1837</v>
      </c>
      <c r="C585" s="74"/>
      <c r="D585" s="74"/>
      <c r="E585" s="74"/>
      <c r="F585" s="74"/>
      <c r="G585" s="74"/>
      <c r="H585" s="74"/>
      <c r="I585" s="74"/>
      <c r="J585" s="74"/>
      <c r="K585" s="75"/>
      <c r="L585" s="50">
        <v>17355.2528</v>
      </c>
      <c r="M585" s="51">
        <v>9545.38904</v>
      </c>
    </row>
    <row r="586" spans="1:13" ht="15.75" customHeight="1" thickBot="1">
      <c r="A586" s="6" t="s">
        <v>1687</v>
      </c>
      <c r="B586" s="73" t="s">
        <v>1688</v>
      </c>
      <c r="C586" s="74"/>
      <c r="D586" s="74"/>
      <c r="E586" s="74"/>
      <c r="F586" s="74"/>
      <c r="G586" s="74"/>
      <c r="H586" s="74"/>
      <c r="I586" s="74"/>
      <c r="J586" s="74"/>
      <c r="K586" s="75"/>
      <c r="L586" s="50">
        <v>12558.975400000001</v>
      </c>
      <c r="M586" s="51">
        <v>6907.4364700000015</v>
      </c>
    </row>
    <row r="587" spans="1:13" ht="15.75" customHeight="1" thickBot="1">
      <c r="A587" s="6" t="s">
        <v>1689</v>
      </c>
      <c r="B587" s="73" t="s">
        <v>1259</v>
      </c>
      <c r="C587" s="74"/>
      <c r="D587" s="74"/>
      <c r="E587" s="74"/>
      <c r="F587" s="74"/>
      <c r="G587" s="74"/>
      <c r="H587" s="74"/>
      <c r="I587" s="74"/>
      <c r="J587" s="74"/>
      <c r="K587" s="75"/>
      <c r="L587" s="50">
        <v>16824.638</v>
      </c>
      <c r="M587" s="51">
        <v>9253.5509</v>
      </c>
    </row>
    <row r="588" spans="1:13" ht="15.75" customHeight="1" thickBot="1">
      <c r="A588" s="6" t="s">
        <v>1838</v>
      </c>
      <c r="B588" s="73" t="s">
        <v>1839</v>
      </c>
      <c r="C588" s="74"/>
      <c r="D588" s="74"/>
      <c r="E588" s="74"/>
      <c r="F588" s="74"/>
      <c r="G588" s="74"/>
      <c r="H588" s="74"/>
      <c r="I588" s="74"/>
      <c r="J588" s="74"/>
      <c r="K588" s="75"/>
      <c r="L588" s="50">
        <v>16824.638</v>
      </c>
      <c r="M588" s="51">
        <v>9253.5509</v>
      </c>
    </row>
    <row r="589" spans="1:13" ht="15.75" customHeight="1" thickBot="1">
      <c r="A589" s="6" t="s">
        <v>1260</v>
      </c>
      <c r="B589" s="73" t="s">
        <v>1261</v>
      </c>
      <c r="C589" s="74"/>
      <c r="D589" s="74"/>
      <c r="E589" s="74"/>
      <c r="F589" s="74"/>
      <c r="G589" s="74"/>
      <c r="H589" s="74"/>
      <c r="I589" s="74"/>
      <c r="J589" s="74"/>
      <c r="K589" s="75"/>
      <c r="L589" s="50">
        <v>13190.035800000001</v>
      </c>
      <c r="M589" s="51">
        <v>7254.519690000001</v>
      </c>
    </row>
    <row r="590" spans="1:13" ht="15.75" customHeight="1" thickBot="1">
      <c r="A590" s="6" t="s">
        <v>1262</v>
      </c>
      <c r="B590" s="73" t="s">
        <v>1263</v>
      </c>
      <c r="C590" s="74"/>
      <c r="D590" s="74"/>
      <c r="E590" s="74"/>
      <c r="F590" s="74"/>
      <c r="G590" s="74"/>
      <c r="H590" s="74"/>
      <c r="I590" s="74"/>
      <c r="J590" s="74"/>
      <c r="K590" s="75"/>
      <c r="L590" s="50">
        <v>17671.8748</v>
      </c>
      <c r="M590" s="51">
        <v>9719.531140000001</v>
      </c>
    </row>
    <row r="591" spans="1:13" ht="15.75" customHeight="1" thickBot="1">
      <c r="A591" s="6" t="s">
        <v>1832</v>
      </c>
      <c r="B591" s="73" t="s">
        <v>1833</v>
      </c>
      <c r="C591" s="74"/>
      <c r="D591" s="74"/>
      <c r="E591" s="74"/>
      <c r="F591" s="74"/>
      <c r="G591" s="74"/>
      <c r="H591" s="74"/>
      <c r="I591" s="74"/>
      <c r="J591" s="74"/>
      <c r="K591" s="75"/>
      <c r="L591" s="50">
        <v>17671.8748</v>
      </c>
      <c r="M591" s="51">
        <v>9719.531140000001</v>
      </c>
    </row>
    <row r="592" spans="1:13" ht="15.75" customHeight="1" thickBot="1">
      <c r="A592" s="6" t="s">
        <v>1264</v>
      </c>
      <c r="B592" s="73" t="s">
        <v>1265</v>
      </c>
      <c r="C592" s="74"/>
      <c r="D592" s="74"/>
      <c r="E592" s="74"/>
      <c r="F592" s="74"/>
      <c r="G592" s="74"/>
      <c r="H592" s="74"/>
      <c r="I592" s="74"/>
      <c r="J592" s="74"/>
      <c r="K592" s="75"/>
      <c r="L592" s="50">
        <v>11977.046</v>
      </c>
      <c r="M592" s="51">
        <v>6587.375300000001</v>
      </c>
    </row>
    <row r="593" spans="1:13" ht="15.75" customHeight="1" thickBot="1">
      <c r="A593" s="6" t="s">
        <v>1266</v>
      </c>
      <c r="B593" s="73" t="s">
        <v>1267</v>
      </c>
      <c r="C593" s="74"/>
      <c r="D593" s="74"/>
      <c r="E593" s="74"/>
      <c r="F593" s="74"/>
      <c r="G593" s="74"/>
      <c r="H593" s="74"/>
      <c r="I593" s="74"/>
      <c r="J593" s="74"/>
      <c r="K593" s="75"/>
      <c r="L593" s="50">
        <v>16502.557</v>
      </c>
      <c r="M593" s="51">
        <v>9076.406350000001</v>
      </c>
    </row>
    <row r="594" spans="1:13" ht="15.75" customHeight="1" thickBot="1">
      <c r="A594" s="6" t="s">
        <v>1834</v>
      </c>
      <c r="B594" s="73" t="s">
        <v>1835</v>
      </c>
      <c r="C594" s="74"/>
      <c r="D594" s="74"/>
      <c r="E594" s="74"/>
      <c r="F594" s="74"/>
      <c r="G594" s="74"/>
      <c r="H594" s="74"/>
      <c r="I594" s="74"/>
      <c r="J594" s="74"/>
      <c r="K594" s="75"/>
      <c r="L594" s="50">
        <v>16502.557</v>
      </c>
      <c r="M594" s="51">
        <v>9076.406350000001</v>
      </c>
    </row>
    <row r="595" spans="1:13" ht="15.75" customHeight="1" thickBot="1">
      <c r="A595" s="6" t="s">
        <v>1268</v>
      </c>
      <c r="B595" s="73" t="s">
        <v>1269</v>
      </c>
      <c r="C595" s="74"/>
      <c r="D595" s="74"/>
      <c r="E595" s="74"/>
      <c r="F595" s="74"/>
      <c r="G595" s="74"/>
      <c r="H595" s="74"/>
      <c r="I595" s="74"/>
      <c r="J595" s="74"/>
      <c r="K595" s="75"/>
      <c r="L595" s="50">
        <v>12903.984199999999</v>
      </c>
      <c r="M595" s="51">
        <v>7097.19131</v>
      </c>
    </row>
    <row r="596" spans="1:13" ht="15.75" customHeight="1" thickBot="1">
      <c r="A596" s="6" t="s">
        <v>1270</v>
      </c>
      <c r="B596" s="73" t="s">
        <v>1271</v>
      </c>
      <c r="C596" s="74"/>
      <c r="D596" s="74"/>
      <c r="E596" s="74"/>
      <c r="F596" s="74"/>
      <c r="G596" s="74"/>
      <c r="H596" s="74"/>
      <c r="I596" s="74"/>
      <c r="J596" s="74"/>
      <c r="K596" s="75"/>
      <c r="L596" s="50">
        <v>17284.2858</v>
      </c>
      <c r="M596" s="51">
        <v>9506.357190000002</v>
      </c>
    </row>
    <row r="597" spans="1:13" ht="15.75" customHeight="1" thickBot="1">
      <c r="A597" s="6" t="s">
        <v>1840</v>
      </c>
      <c r="B597" s="73" t="s">
        <v>1841</v>
      </c>
      <c r="C597" s="74"/>
      <c r="D597" s="74"/>
      <c r="E597" s="74"/>
      <c r="F597" s="74"/>
      <c r="G597" s="74"/>
      <c r="H597" s="74"/>
      <c r="I597" s="74"/>
      <c r="J597" s="74"/>
      <c r="K597" s="75"/>
      <c r="L597" s="50">
        <v>17284.2858</v>
      </c>
      <c r="M597" s="51">
        <v>9506.357190000002</v>
      </c>
    </row>
    <row r="598" spans="1:13" ht="15.75" customHeight="1" thickBot="1">
      <c r="A598" s="6" t="s">
        <v>1272</v>
      </c>
      <c r="B598" s="73" t="s">
        <v>525</v>
      </c>
      <c r="C598" s="74"/>
      <c r="D598" s="74"/>
      <c r="E598" s="74"/>
      <c r="F598" s="74"/>
      <c r="G598" s="74"/>
      <c r="H598" s="74"/>
      <c r="I598" s="74"/>
      <c r="J598" s="74"/>
      <c r="K598" s="75"/>
      <c r="L598" s="50">
        <v>13113.6098</v>
      </c>
      <c r="M598" s="51">
        <v>7212.485390000001</v>
      </c>
    </row>
    <row r="599" spans="1:13" ht="15.75" customHeight="1" thickBot="1">
      <c r="A599" s="6" t="s">
        <v>526</v>
      </c>
      <c r="B599" s="73" t="s">
        <v>527</v>
      </c>
      <c r="C599" s="74"/>
      <c r="D599" s="74"/>
      <c r="E599" s="74"/>
      <c r="F599" s="74"/>
      <c r="G599" s="74"/>
      <c r="H599" s="74"/>
      <c r="I599" s="74"/>
      <c r="J599" s="74"/>
      <c r="K599" s="75"/>
      <c r="L599" s="50">
        <v>17564.59</v>
      </c>
      <c r="M599" s="51">
        <v>9660.524500000001</v>
      </c>
    </row>
    <row r="600" spans="1:13" ht="15.75" customHeight="1" thickBot="1">
      <c r="A600" s="6" t="s">
        <v>1842</v>
      </c>
      <c r="B600" s="73" t="s">
        <v>1843</v>
      </c>
      <c r="C600" s="74"/>
      <c r="D600" s="74"/>
      <c r="E600" s="74"/>
      <c r="F600" s="74"/>
      <c r="G600" s="74"/>
      <c r="H600" s="74"/>
      <c r="I600" s="74"/>
      <c r="J600" s="74"/>
      <c r="K600" s="75"/>
      <c r="L600" s="50">
        <v>17564.878399999998</v>
      </c>
      <c r="M600" s="51">
        <v>9660.68312</v>
      </c>
    </row>
    <row r="601" spans="1:13" ht="15.75" customHeight="1" thickBot="1">
      <c r="A601" s="6" t="s">
        <v>528</v>
      </c>
      <c r="B601" s="73" t="s">
        <v>529</v>
      </c>
      <c r="C601" s="74"/>
      <c r="D601" s="74"/>
      <c r="E601" s="74"/>
      <c r="F601" s="74"/>
      <c r="G601" s="74"/>
      <c r="H601" s="74"/>
      <c r="I601" s="74"/>
      <c r="J601" s="74"/>
      <c r="K601" s="75"/>
      <c r="L601" s="50">
        <v>1163.88</v>
      </c>
      <c r="M601" s="51">
        <v>640.1340000000001</v>
      </c>
    </row>
    <row r="602" spans="1:13" ht="15.75" customHeight="1" thickBot="1">
      <c r="A602" s="6" t="s">
        <v>530</v>
      </c>
      <c r="B602" s="73" t="s">
        <v>531</v>
      </c>
      <c r="C602" s="74"/>
      <c r="D602" s="74"/>
      <c r="E602" s="74"/>
      <c r="F602" s="74"/>
      <c r="G602" s="74"/>
      <c r="H602" s="74"/>
      <c r="I602" s="74"/>
      <c r="J602" s="74"/>
      <c r="K602" s="75"/>
      <c r="L602" s="50">
        <v>442.02</v>
      </c>
      <c r="M602" s="51">
        <v>243.11100000000002</v>
      </c>
    </row>
    <row r="603" spans="1:13" ht="15.75" customHeight="1" thickBot="1">
      <c r="A603" s="6" t="s">
        <v>532</v>
      </c>
      <c r="B603" s="73" t="s">
        <v>533</v>
      </c>
      <c r="C603" s="74"/>
      <c r="D603" s="74"/>
      <c r="E603" s="74"/>
      <c r="F603" s="74"/>
      <c r="G603" s="74"/>
      <c r="H603" s="74"/>
      <c r="I603" s="74"/>
      <c r="J603" s="74"/>
      <c r="K603" s="75"/>
      <c r="L603" s="50">
        <v>167.48</v>
      </c>
      <c r="M603" s="51">
        <v>92.114</v>
      </c>
    </row>
    <row r="604" spans="1:13" ht="15.75" customHeight="1" thickBot="1">
      <c r="A604" s="6" t="s">
        <v>534</v>
      </c>
      <c r="B604" s="73" t="s">
        <v>535</v>
      </c>
      <c r="C604" s="74"/>
      <c r="D604" s="74"/>
      <c r="E604" s="74"/>
      <c r="F604" s="74"/>
      <c r="G604" s="74"/>
      <c r="H604" s="74"/>
      <c r="I604" s="74"/>
      <c r="J604" s="74"/>
      <c r="K604" s="75"/>
      <c r="L604" s="50">
        <v>1278.36</v>
      </c>
      <c r="M604" s="51">
        <v>703.098</v>
      </c>
    </row>
    <row r="605" spans="1:13" ht="15.75" customHeight="1" thickBot="1">
      <c r="A605" s="6" t="s">
        <v>536</v>
      </c>
      <c r="B605" s="73" t="s">
        <v>537</v>
      </c>
      <c r="C605" s="74"/>
      <c r="D605" s="74"/>
      <c r="E605" s="74"/>
      <c r="F605" s="74"/>
      <c r="G605" s="74"/>
      <c r="H605" s="74"/>
      <c r="I605" s="74"/>
      <c r="J605" s="74"/>
      <c r="K605" s="75"/>
      <c r="L605" s="50">
        <v>1135.26</v>
      </c>
      <c r="M605" s="51">
        <v>624.393</v>
      </c>
    </row>
    <row r="606" spans="1:13" ht="15.75" customHeight="1" thickBot="1">
      <c r="A606" s="6" t="s">
        <v>538</v>
      </c>
      <c r="B606" s="73" t="s">
        <v>539</v>
      </c>
      <c r="C606" s="74"/>
      <c r="D606" s="74"/>
      <c r="E606" s="74"/>
      <c r="F606" s="74"/>
      <c r="G606" s="74"/>
      <c r="H606" s="74"/>
      <c r="I606" s="74"/>
      <c r="J606" s="74"/>
      <c r="K606" s="75"/>
      <c r="L606" s="50">
        <v>1135.26</v>
      </c>
      <c r="M606" s="51">
        <v>624.393</v>
      </c>
    </row>
    <row r="607" spans="1:13" ht="15.75" customHeight="1" thickBot="1">
      <c r="A607" s="7" t="s">
        <v>540</v>
      </c>
      <c r="B607" s="73" t="s">
        <v>541</v>
      </c>
      <c r="C607" s="74"/>
      <c r="D607" s="74"/>
      <c r="E607" s="74"/>
      <c r="F607" s="74"/>
      <c r="G607" s="74"/>
      <c r="H607" s="74"/>
      <c r="I607" s="74"/>
      <c r="J607" s="74"/>
      <c r="K607" s="75"/>
      <c r="L607" s="50">
        <v>1169.18</v>
      </c>
      <c r="M607" s="51">
        <v>643.0490000000001</v>
      </c>
    </row>
    <row r="608" spans="1:13" ht="19.5" thickBot="1">
      <c r="A608" s="52" t="s">
        <v>1147</v>
      </c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50">
        <v>0</v>
      </c>
      <c r="M608" s="51">
        <v>0</v>
      </c>
    </row>
    <row r="609" spans="1:13" ht="15" customHeight="1" thickBot="1">
      <c r="A609" s="9" t="s">
        <v>544</v>
      </c>
      <c r="B609" s="73" t="s">
        <v>34</v>
      </c>
      <c r="C609" s="74"/>
      <c r="D609" s="74"/>
      <c r="E609" s="74"/>
      <c r="F609" s="74"/>
      <c r="G609" s="74"/>
      <c r="H609" s="74"/>
      <c r="I609" s="74"/>
      <c r="J609" s="74"/>
      <c r="K609" s="75"/>
      <c r="L609" s="50">
        <v>5449.344831</v>
      </c>
      <c r="M609" s="51">
        <v>2997.1396570500006</v>
      </c>
    </row>
    <row r="610" spans="1:13" ht="15" customHeight="1" thickBot="1">
      <c r="A610" s="8" t="s">
        <v>542</v>
      </c>
      <c r="B610" s="73" t="s">
        <v>543</v>
      </c>
      <c r="C610" s="74"/>
      <c r="D610" s="74"/>
      <c r="E610" s="74"/>
      <c r="F610" s="74"/>
      <c r="G610" s="74"/>
      <c r="H610" s="74"/>
      <c r="I610" s="74"/>
      <c r="J610" s="74"/>
      <c r="K610" s="75"/>
      <c r="L610" s="50">
        <v>5246.186715000002</v>
      </c>
      <c r="M610" s="51">
        <v>2885.402693250001</v>
      </c>
    </row>
    <row r="611" spans="1:13" ht="15" customHeight="1" thickBot="1">
      <c r="A611" s="9" t="s">
        <v>35</v>
      </c>
      <c r="B611" s="73" t="s">
        <v>36</v>
      </c>
      <c r="C611" s="74"/>
      <c r="D611" s="74"/>
      <c r="E611" s="74"/>
      <c r="F611" s="74"/>
      <c r="G611" s="74"/>
      <c r="H611" s="74"/>
      <c r="I611" s="74"/>
      <c r="J611" s="74"/>
      <c r="K611" s="75"/>
      <c r="L611" s="50">
        <v>5449.146627960001</v>
      </c>
      <c r="M611" s="51">
        <v>2997.030645378001</v>
      </c>
    </row>
    <row r="612" spans="1:13" ht="15" customHeight="1" thickBot="1">
      <c r="A612" s="9" t="s">
        <v>37</v>
      </c>
      <c r="B612" s="73" t="s">
        <v>38</v>
      </c>
      <c r="C612" s="74"/>
      <c r="D612" s="74"/>
      <c r="E612" s="74"/>
      <c r="F612" s="74"/>
      <c r="G612" s="74"/>
      <c r="H612" s="74"/>
      <c r="I612" s="74"/>
      <c r="J612" s="74"/>
      <c r="K612" s="75"/>
      <c r="L612" s="50">
        <v>5652.502947000001</v>
      </c>
      <c r="M612" s="51">
        <v>3108.8766208500006</v>
      </c>
    </row>
    <row r="613" spans="1:13" ht="15" customHeight="1" thickBot="1">
      <c r="A613" s="9" t="s">
        <v>39</v>
      </c>
      <c r="B613" s="73" t="s">
        <v>40</v>
      </c>
      <c r="C613" s="74"/>
      <c r="D613" s="74"/>
      <c r="E613" s="74"/>
      <c r="F613" s="74"/>
      <c r="G613" s="74"/>
      <c r="H613" s="74"/>
      <c r="I613" s="74"/>
      <c r="J613" s="74"/>
      <c r="K613" s="75"/>
      <c r="L613" s="50">
        <v>5449.146627960001</v>
      </c>
      <c r="M613" s="51">
        <v>2997.030645378001</v>
      </c>
    </row>
    <row r="614" spans="1:13" ht="15" customHeight="1" thickBot="1">
      <c r="A614" s="9" t="s">
        <v>41</v>
      </c>
      <c r="B614" s="73" t="s">
        <v>42</v>
      </c>
      <c r="C614" s="74"/>
      <c r="D614" s="74"/>
      <c r="E614" s="74"/>
      <c r="F614" s="74"/>
      <c r="G614" s="74"/>
      <c r="H614" s="74"/>
      <c r="I614" s="74"/>
      <c r="J614" s="74"/>
      <c r="K614" s="75"/>
      <c r="L614" s="50">
        <v>5652.502947000001</v>
      </c>
      <c r="M614" s="51">
        <v>3108.8766208500006</v>
      </c>
    </row>
    <row r="615" spans="1:13" ht="15" customHeight="1" thickBot="1">
      <c r="A615" s="9" t="s">
        <v>43</v>
      </c>
      <c r="B615" s="73" t="s">
        <v>1544</v>
      </c>
      <c r="C615" s="74"/>
      <c r="D615" s="74"/>
      <c r="E615" s="74"/>
      <c r="F615" s="74"/>
      <c r="G615" s="74"/>
      <c r="H615" s="74"/>
      <c r="I615" s="74"/>
      <c r="J615" s="74"/>
      <c r="K615" s="75"/>
      <c r="L615" s="50">
        <v>5499.985707720001</v>
      </c>
      <c r="M615" s="51">
        <v>3024.992139246001</v>
      </c>
    </row>
    <row r="616" spans="1:13" ht="15" customHeight="1" thickBot="1">
      <c r="A616" s="9" t="s">
        <v>1545</v>
      </c>
      <c r="B616" s="73" t="s">
        <v>1546</v>
      </c>
      <c r="C616" s="74"/>
      <c r="D616" s="74"/>
      <c r="E616" s="74"/>
      <c r="F616" s="74"/>
      <c r="G616" s="74"/>
      <c r="H616" s="74"/>
      <c r="I616" s="74"/>
      <c r="J616" s="74"/>
      <c r="K616" s="75"/>
      <c r="L616" s="50">
        <v>5703.34202676</v>
      </c>
      <c r="M616" s="51">
        <v>3136.8381147180003</v>
      </c>
    </row>
    <row r="617" spans="1:13" ht="15" customHeight="1" thickBot="1">
      <c r="A617" s="55" t="s">
        <v>2274</v>
      </c>
      <c r="B617" s="103" t="s">
        <v>2275</v>
      </c>
      <c r="C617" s="104"/>
      <c r="D617" s="104"/>
      <c r="E617" s="104"/>
      <c r="F617" s="104"/>
      <c r="G617" s="104"/>
      <c r="H617" s="104"/>
      <c r="I617" s="104"/>
      <c r="J617" s="104"/>
      <c r="K617" s="105"/>
      <c r="L617" s="50">
        <v>5700.69696</v>
      </c>
      <c r="M617" s="51">
        <v>2410</v>
      </c>
    </row>
    <row r="618" spans="1:13" ht="15" customHeight="1" thickBot="1">
      <c r="A618" s="9" t="s">
        <v>1547</v>
      </c>
      <c r="B618" s="73" t="s">
        <v>1808</v>
      </c>
      <c r="C618" s="74"/>
      <c r="D618" s="74"/>
      <c r="E618" s="74"/>
      <c r="F618" s="74"/>
      <c r="G618" s="74"/>
      <c r="H618" s="74"/>
      <c r="I618" s="74"/>
      <c r="J618" s="74"/>
      <c r="K618" s="75"/>
      <c r="L618" s="50">
        <v>9436.942242</v>
      </c>
      <c r="M618" s="51">
        <v>5190.3182331</v>
      </c>
    </row>
    <row r="619" spans="1:13" ht="15" customHeight="1" thickBot="1">
      <c r="A619" s="9" t="s">
        <v>483</v>
      </c>
      <c r="B619" s="73" t="s">
        <v>484</v>
      </c>
      <c r="C619" s="74"/>
      <c r="D619" s="74"/>
      <c r="E619" s="74"/>
      <c r="F619" s="74"/>
      <c r="G619" s="74"/>
      <c r="H619" s="74"/>
      <c r="I619" s="74"/>
      <c r="J619" s="74"/>
      <c r="K619" s="75"/>
      <c r="L619" s="50">
        <v>5445.628524000001</v>
      </c>
      <c r="M619" s="51">
        <v>2995.0956882000005</v>
      </c>
    </row>
    <row r="620" spans="1:13" ht="15" customHeight="1" thickBot="1">
      <c r="A620" s="35" t="s">
        <v>1227</v>
      </c>
      <c r="B620" s="73" t="s">
        <v>574</v>
      </c>
      <c r="C620" s="74"/>
      <c r="D620" s="74"/>
      <c r="E620" s="74"/>
      <c r="F620" s="74"/>
      <c r="G620" s="74"/>
      <c r="H620" s="74"/>
      <c r="I620" s="74"/>
      <c r="J620" s="74"/>
      <c r="K620" s="75"/>
      <c r="L620" s="50">
        <v>6156.68193</v>
      </c>
      <c r="M620" s="51">
        <v>3386.1750615</v>
      </c>
    </row>
    <row r="621" spans="1:13" ht="15" customHeight="1" thickBot="1">
      <c r="A621" s="35" t="s">
        <v>1221</v>
      </c>
      <c r="B621" s="73" t="s">
        <v>1249</v>
      </c>
      <c r="C621" s="74"/>
      <c r="D621" s="74"/>
      <c r="E621" s="74"/>
      <c r="F621" s="74"/>
      <c r="G621" s="74"/>
      <c r="H621" s="74"/>
      <c r="I621" s="74"/>
      <c r="J621" s="74"/>
      <c r="K621" s="75"/>
      <c r="L621" s="50">
        <v>9944.837532</v>
      </c>
      <c r="M621" s="51">
        <v>5469.6606426</v>
      </c>
    </row>
    <row r="622" spans="1:13" ht="15" customHeight="1" thickBot="1">
      <c r="A622" s="9" t="s">
        <v>988</v>
      </c>
      <c r="B622" s="73" t="s">
        <v>989</v>
      </c>
      <c r="C622" s="74"/>
      <c r="D622" s="74"/>
      <c r="E622" s="74"/>
      <c r="F622" s="74"/>
      <c r="G622" s="74"/>
      <c r="H622" s="74"/>
      <c r="I622" s="74"/>
      <c r="J622" s="74"/>
      <c r="K622" s="75"/>
      <c r="L622" s="50">
        <v>5953.523814000001</v>
      </c>
      <c r="M622" s="51">
        <v>3274.438097700001</v>
      </c>
    </row>
    <row r="623" spans="1:13" ht="15" customHeight="1" thickBot="1">
      <c r="A623" s="9" t="s">
        <v>954</v>
      </c>
      <c r="B623" s="73" t="s">
        <v>955</v>
      </c>
      <c r="C623" s="74"/>
      <c r="D623" s="74"/>
      <c r="E623" s="74"/>
      <c r="F623" s="74"/>
      <c r="G623" s="74"/>
      <c r="H623" s="74"/>
      <c r="I623" s="74"/>
      <c r="J623" s="74"/>
      <c r="K623" s="75"/>
      <c r="L623" s="50">
        <v>9741.679416</v>
      </c>
      <c r="M623" s="51">
        <v>5357.923678800001</v>
      </c>
    </row>
    <row r="624" spans="1:13" ht="15" customHeight="1" thickBot="1">
      <c r="A624" s="9" t="s">
        <v>972</v>
      </c>
      <c r="B624" s="73" t="s">
        <v>973</v>
      </c>
      <c r="C624" s="74"/>
      <c r="D624" s="74"/>
      <c r="E624" s="74"/>
      <c r="F624" s="74"/>
      <c r="G624" s="74"/>
      <c r="H624" s="74"/>
      <c r="I624" s="74"/>
      <c r="J624" s="74"/>
      <c r="K624" s="75"/>
      <c r="L624" s="50">
        <v>5750.3656980000005</v>
      </c>
      <c r="M624" s="51">
        <v>3162.7011339000005</v>
      </c>
    </row>
    <row r="625" spans="1:13" ht="15" customHeight="1" thickBot="1">
      <c r="A625" s="35" t="s">
        <v>1234</v>
      </c>
      <c r="B625" s="73" t="s">
        <v>1281</v>
      </c>
      <c r="C625" s="74"/>
      <c r="D625" s="74"/>
      <c r="E625" s="74"/>
      <c r="F625" s="74"/>
      <c r="G625" s="74"/>
      <c r="H625" s="74"/>
      <c r="I625" s="74"/>
      <c r="J625" s="74"/>
      <c r="K625" s="75"/>
      <c r="L625" s="50">
        <v>6460.180335000001</v>
      </c>
      <c r="M625" s="51">
        <v>3553.0991842500007</v>
      </c>
    </row>
    <row r="626" spans="1:13" ht="15" customHeight="1" thickBot="1">
      <c r="A626" s="35" t="s">
        <v>1233</v>
      </c>
      <c r="B626" s="73" t="s">
        <v>1280</v>
      </c>
      <c r="C626" s="74"/>
      <c r="D626" s="74"/>
      <c r="E626" s="74"/>
      <c r="F626" s="74"/>
      <c r="G626" s="74"/>
      <c r="H626" s="74"/>
      <c r="I626" s="74"/>
      <c r="J626" s="74"/>
      <c r="K626" s="75"/>
      <c r="L626" s="50">
        <v>10249.574706000001</v>
      </c>
      <c r="M626" s="51">
        <v>5637.266088300001</v>
      </c>
    </row>
    <row r="627" spans="1:13" ht="15" customHeight="1" thickBot="1">
      <c r="A627" s="9" t="s">
        <v>1032</v>
      </c>
      <c r="B627" s="73" t="s">
        <v>1033</v>
      </c>
      <c r="C627" s="74"/>
      <c r="D627" s="74"/>
      <c r="E627" s="74"/>
      <c r="F627" s="74"/>
      <c r="G627" s="74"/>
      <c r="H627" s="74"/>
      <c r="I627" s="74"/>
      <c r="J627" s="74"/>
      <c r="K627" s="75"/>
      <c r="L627" s="50">
        <v>5088.863052000001</v>
      </c>
      <c r="M627" s="51">
        <v>2798.8746786000006</v>
      </c>
    </row>
    <row r="628" spans="1:13" ht="15" customHeight="1" thickBot="1">
      <c r="A628" s="9" t="s">
        <v>69</v>
      </c>
      <c r="B628" s="73" t="s">
        <v>70</v>
      </c>
      <c r="C628" s="74"/>
      <c r="D628" s="74"/>
      <c r="E628" s="74"/>
      <c r="F628" s="74"/>
      <c r="G628" s="74"/>
      <c r="H628" s="74"/>
      <c r="I628" s="74"/>
      <c r="J628" s="74"/>
      <c r="K628" s="75"/>
      <c r="L628" s="50">
        <v>9436.942242</v>
      </c>
      <c r="M628" s="51">
        <v>5190.3182331</v>
      </c>
    </row>
    <row r="629" spans="1:13" ht="15" customHeight="1" thickBot="1">
      <c r="A629" s="9" t="s">
        <v>112</v>
      </c>
      <c r="B629" s="73" t="s">
        <v>113</v>
      </c>
      <c r="C629" s="74"/>
      <c r="D629" s="74"/>
      <c r="E629" s="74"/>
      <c r="F629" s="74"/>
      <c r="G629" s="74"/>
      <c r="H629" s="74"/>
      <c r="I629" s="74"/>
      <c r="J629" s="74"/>
      <c r="K629" s="75"/>
      <c r="L629" s="50">
        <v>5445.628524000001</v>
      </c>
      <c r="M629" s="51">
        <v>2995.0956882000005</v>
      </c>
    </row>
    <row r="630" spans="1:13" ht="15" customHeight="1" thickBot="1">
      <c r="A630" s="35" t="s">
        <v>1236</v>
      </c>
      <c r="B630" s="73" t="s">
        <v>1303</v>
      </c>
      <c r="C630" s="74"/>
      <c r="D630" s="74"/>
      <c r="E630" s="74"/>
      <c r="F630" s="74"/>
      <c r="G630" s="74"/>
      <c r="H630" s="74"/>
      <c r="I630" s="74"/>
      <c r="J630" s="74"/>
      <c r="K630" s="75"/>
      <c r="L630" s="50">
        <v>6156.68193</v>
      </c>
      <c r="M630" s="51">
        <v>3386.1750615</v>
      </c>
    </row>
    <row r="631" spans="1:13" ht="15" customHeight="1" thickBot="1">
      <c r="A631" s="35" t="s">
        <v>1235</v>
      </c>
      <c r="B631" s="73" t="s">
        <v>1302</v>
      </c>
      <c r="C631" s="74"/>
      <c r="D631" s="74"/>
      <c r="E631" s="74"/>
      <c r="F631" s="74"/>
      <c r="G631" s="74"/>
      <c r="H631" s="74"/>
      <c r="I631" s="74"/>
      <c r="J631" s="74"/>
      <c r="K631" s="75"/>
      <c r="L631" s="50">
        <v>9944.837532</v>
      </c>
      <c r="M631" s="51">
        <v>5469.6606426</v>
      </c>
    </row>
    <row r="632" spans="1:13" ht="15" customHeight="1" thickBot="1">
      <c r="A632" s="9" t="s">
        <v>2642</v>
      </c>
      <c r="B632" s="73" t="s">
        <v>2643</v>
      </c>
      <c r="C632" s="74"/>
      <c r="D632" s="74"/>
      <c r="E632" s="74"/>
      <c r="F632" s="74"/>
      <c r="G632" s="74"/>
      <c r="H632" s="74"/>
      <c r="I632" s="74"/>
      <c r="J632" s="74"/>
      <c r="K632" s="75"/>
      <c r="L632" s="50">
        <v>5088.863052000001</v>
      </c>
      <c r="M632" s="51">
        <v>2798.8746786000006</v>
      </c>
    </row>
    <row r="633" spans="1:13" ht="15" customHeight="1" thickBot="1">
      <c r="A633" s="9" t="s">
        <v>1041</v>
      </c>
      <c r="B633" s="73" t="s">
        <v>1042</v>
      </c>
      <c r="C633" s="74"/>
      <c r="D633" s="74"/>
      <c r="E633" s="74"/>
      <c r="F633" s="74"/>
      <c r="G633" s="74"/>
      <c r="H633" s="74"/>
      <c r="I633" s="74"/>
      <c r="J633" s="74"/>
      <c r="K633" s="75"/>
      <c r="L633" s="50">
        <v>9436.942242</v>
      </c>
      <c r="M633" s="51">
        <v>5190.3182331</v>
      </c>
    </row>
    <row r="634" spans="1:13" ht="15" customHeight="1" thickBot="1">
      <c r="A634" s="9" t="s">
        <v>2426</v>
      </c>
      <c r="B634" s="73" t="s">
        <v>2419</v>
      </c>
      <c r="C634" s="74"/>
      <c r="D634" s="74"/>
      <c r="E634" s="74"/>
      <c r="F634" s="74"/>
      <c r="G634" s="74"/>
      <c r="H634" s="74"/>
      <c r="I634" s="74"/>
      <c r="J634" s="74"/>
      <c r="K634" s="75"/>
      <c r="L634" s="50">
        <v>5445.628524000001</v>
      </c>
      <c r="M634" s="51">
        <v>2995.0956882000005</v>
      </c>
    </row>
    <row r="635" spans="1:13" ht="15" customHeight="1" thickBot="1">
      <c r="A635" s="35" t="s">
        <v>1238</v>
      </c>
      <c r="B635" s="73" t="s">
        <v>882</v>
      </c>
      <c r="C635" s="74"/>
      <c r="D635" s="74"/>
      <c r="E635" s="74"/>
      <c r="F635" s="74"/>
      <c r="G635" s="74"/>
      <c r="H635" s="74"/>
      <c r="I635" s="74"/>
      <c r="J635" s="74"/>
      <c r="K635" s="75"/>
      <c r="L635" s="50">
        <v>6156.68193</v>
      </c>
      <c r="M635" s="51">
        <v>3386.1750615</v>
      </c>
    </row>
    <row r="636" spans="1:13" ht="15" customHeight="1" thickBot="1">
      <c r="A636" s="35" t="s">
        <v>1237</v>
      </c>
      <c r="B636" s="73" t="s">
        <v>881</v>
      </c>
      <c r="C636" s="74"/>
      <c r="D636" s="74"/>
      <c r="E636" s="74"/>
      <c r="F636" s="74"/>
      <c r="G636" s="74"/>
      <c r="H636" s="74"/>
      <c r="I636" s="74"/>
      <c r="J636" s="74"/>
      <c r="K636" s="75"/>
      <c r="L636" s="50">
        <v>9944.837532</v>
      </c>
      <c r="M636" s="51">
        <v>5469.6606426</v>
      </c>
    </row>
    <row r="637" spans="1:13" ht="15" customHeight="1" thickBot="1">
      <c r="A637" s="9" t="s">
        <v>2210</v>
      </c>
      <c r="B637" s="73" t="s">
        <v>2211</v>
      </c>
      <c r="C637" s="74"/>
      <c r="D637" s="74"/>
      <c r="E637" s="74"/>
      <c r="F637" s="74"/>
      <c r="G637" s="74"/>
      <c r="H637" s="74"/>
      <c r="I637" s="74"/>
      <c r="J637" s="74"/>
      <c r="K637" s="75"/>
      <c r="L637" s="50">
        <v>5902.734285</v>
      </c>
      <c r="M637" s="51">
        <v>3246.5038567500005</v>
      </c>
    </row>
    <row r="638" spans="1:13" ht="15" customHeight="1" thickBot="1">
      <c r="A638" s="9" t="s">
        <v>1530</v>
      </c>
      <c r="B638" s="73" t="s">
        <v>1531</v>
      </c>
      <c r="C638" s="74"/>
      <c r="D638" s="74"/>
      <c r="E638" s="74"/>
      <c r="F638" s="74"/>
      <c r="G638" s="74"/>
      <c r="H638" s="74"/>
      <c r="I638" s="74"/>
      <c r="J638" s="74"/>
      <c r="K638" s="75"/>
      <c r="L638" s="50">
        <v>9690.889887</v>
      </c>
      <c r="M638" s="51">
        <v>5329.98943785</v>
      </c>
    </row>
    <row r="639" spans="1:13" ht="15" customHeight="1" thickBot="1">
      <c r="A639" s="9" t="s">
        <v>1532</v>
      </c>
      <c r="B639" s="73" t="s">
        <v>2209</v>
      </c>
      <c r="C639" s="74"/>
      <c r="D639" s="74"/>
      <c r="E639" s="74"/>
      <c r="F639" s="74"/>
      <c r="G639" s="74"/>
      <c r="H639" s="74"/>
      <c r="I639" s="74"/>
      <c r="J639" s="74"/>
      <c r="K639" s="75"/>
      <c r="L639" s="50">
        <v>5699.576169000001</v>
      </c>
      <c r="M639" s="51">
        <v>3134.7668929500005</v>
      </c>
    </row>
    <row r="640" spans="1:13" ht="15" customHeight="1" thickBot="1">
      <c r="A640" s="35" t="s">
        <v>1240</v>
      </c>
      <c r="B640" s="73" t="s">
        <v>1125</v>
      </c>
      <c r="C640" s="74"/>
      <c r="D640" s="74"/>
      <c r="E640" s="74"/>
      <c r="F640" s="74"/>
      <c r="G640" s="74"/>
      <c r="H640" s="74"/>
      <c r="I640" s="74"/>
      <c r="J640" s="74"/>
      <c r="K640" s="75"/>
      <c r="L640" s="50">
        <v>6409.390806</v>
      </c>
      <c r="M640" s="51">
        <v>3525.1649433000007</v>
      </c>
    </row>
    <row r="641" spans="1:13" ht="15" customHeight="1" thickBot="1">
      <c r="A641" s="35" t="s">
        <v>1239</v>
      </c>
      <c r="B641" s="73" t="s">
        <v>883</v>
      </c>
      <c r="C641" s="74"/>
      <c r="D641" s="74"/>
      <c r="E641" s="74"/>
      <c r="F641" s="74"/>
      <c r="G641" s="74"/>
      <c r="H641" s="74"/>
      <c r="I641" s="74"/>
      <c r="J641" s="74"/>
      <c r="K641" s="75"/>
      <c r="L641" s="50">
        <v>10198.785177</v>
      </c>
      <c r="M641" s="51">
        <v>5609.33184735</v>
      </c>
    </row>
    <row r="642" spans="1:13" ht="15" customHeight="1" thickBot="1">
      <c r="A642" s="9" t="s">
        <v>1201</v>
      </c>
      <c r="B642" s="73" t="s">
        <v>1202</v>
      </c>
      <c r="C642" s="74"/>
      <c r="D642" s="74"/>
      <c r="E642" s="74"/>
      <c r="F642" s="74"/>
      <c r="G642" s="74"/>
      <c r="H642" s="74"/>
      <c r="I642" s="74"/>
      <c r="J642" s="74"/>
      <c r="K642" s="75"/>
      <c r="L642" s="50">
        <v>5902.734285</v>
      </c>
      <c r="M642" s="51">
        <v>3246.5038567500005</v>
      </c>
    </row>
    <row r="643" spans="1:13" ht="15" customHeight="1" thickBot="1">
      <c r="A643" s="9" t="s">
        <v>2212</v>
      </c>
      <c r="B643" s="73" t="s">
        <v>1506</v>
      </c>
      <c r="C643" s="74"/>
      <c r="D643" s="74"/>
      <c r="E643" s="74"/>
      <c r="F643" s="74"/>
      <c r="G643" s="74"/>
      <c r="H643" s="74"/>
      <c r="I643" s="74"/>
      <c r="J643" s="74"/>
      <c r="K643" s="75"/>
      <c r="L643" s="50">
        <v>9690.889887</v>
      </c>
      <c r="M643" s="51">
        <v>5329.98943785</v>
      </c>
    </row>
    <row r="644" spans="1:13" ht="15" customHeight="1" thickBot="1">
      <c r="A644" s="9" t="s">
        <v>1507</v>
      </c>
      <c r="B644" s="73" t="s">
        <v>1200</v>
      </c>
      <c r="C644" s="74"/>
      <c r="D644" s="74"/>
      <c r="E644" s="74"/>
      <c r="F644" s="74"/>
      <c r="G644" s="74"/>
      <c r="H644" s="74"/>
      <c r="I644" s="74"/>
      <c r="J644" s="74"/>
      <c r="K644" s="75"/>
      <c r="L644" s="50">
        <v>5699.576169000001</v>
      </c>
      <c r="M644" s="51">
        <v>3134.7668929500005</v>
      </c>
    </row>
    <row r="645" spans="1:13" ht="15" customHeight="1" thickBot="1">
      <c r="A645" s="35" t="s">
        <v>1242</v>
      </c>
      <c r="B645" s="73" t="s">
        <v>186</v>
      </c>
      <c r="C645" s="74"/>
      <c r="D645" s="74"/>
      <c r="E645" s="74"/>
      <c r="F645" s="74"/>
      <c r="G645" s="74"/>
      <c r="H645" s="74"/>
      <c r="I645" s="74"/>
      <c r="J645" s="74"/>
      <c r="K645" s="75"/>
      <c r="L645" s="50">
        <v>6409.390806</v>
      </c>
      <c r="M645" s="51">
        <v>3525.1649433000007</v>
      </c>
    </row>
    <row r="646" spans="1:13" ht="15" customHeight="1" thickBot="1">
      <c r="A646" s="35" t="s">
        <v>1241</v>
      </c>
      <c r="B646" s="73" t="s">
        <v>884</v>
      </c>
      <c r="C646" s="74"/>
      <c r="D646" s="74"/>
      <c r="E646" s="74"/>
      <c r="F646" s="74"/>
      <c r="G646" s="74"/>
      <c r="H646" s="74"/>
      <c r="I646" s="74"/>
      <c r="J646" s="74"/>
      <c r="K646" s="75"/>
      <c r="L646" s="50">
        <v>10198.785177</v>
      </c>
      <c r="M646" s="51">
        <v>5609.33184735</v>
      </c>
    </row>
    <row r="647" spans="1:13" ht="15" customHeight="1" thickBot="1">
      <c r="A647" s="9" t="s">
        <v>1207</v>
      </c>
      <c r="B647" s="73" t="s">
        <v>1208</v>
      </c>
      <c r="C647" s="74"/>
      <c r="D647" s="74"/>
      <c r="E647" s="74"/>
      <c r="F647" s="74"/>
      <c r="G647" s="74"/>
      <c r="H647" s="74"/>
      <c r="I647" s="74"/>
      <c r="J647" s="74"/>
      <c r="K647" s="75"/>
      <c r="L647" s="50">
        <v>5277.1559400000015</v>
      </c>
      <c r="M647" s="51">
        <v>2902.435767000001</v>
      </c>
    </row>
    <row r="648" spans="1:13" ht="15" customHeight="1" thickBot="1">
      <c r="A648" s="9" t="s">
        <v>1203</v>
      </c>
      <c r="B648" s="73" t="s">
        <v>1204</v>
      </c>
      <c r="C648" s="74"/>
      <c r="D648" s="74"/>
      <c r="E648" s="74"/>
      <c r="F648" s="74"/>
      <c r="G648" s="74"/>
      <c r="H648" s="74"/>
      <c r="I648" s="74"/>
      <c r="J648" s="74"/>
      <c r="K648" s="75"/>
      <c r="L648" s="50">
        <v>9436.942242</v>
      </c>
      <c r="M648" s="51">
        <v>5190.3182331</v>
      </c>
    </row>
    <row r="649" spans="1:13" ht="15" customHeight="1" thickBot="1">
      <c r="A649" s="9" t="s">
        <v>1205</v>
      </c>
      <c r="B649" s="73" t="s">
        <v>1206</v>
      </c>
      <c r="C649" s="74"/>
      <c r="D649" s="74"/>
      <c r="E649" s="74"/>
      <c r="F649" s="74"/>
      <c r="G649" s="74"/>
      <c r="H649" s="74"/>
      <c r="I649" s="74"/>
      <c r="J649" s="74"/>
      <c r="K649" s="75"/>
      <c r="L649" s="50">
        <v>5445.628524000001</v>
      </c>
      <c r="M649" s="51">
        <v>2995.0956882000005</v>
      </c>
    </row>
    <row r="650" spans="1:13" ht="15" customHeight="1" thickBot="1">
      <c r="A650" s="35" t="s">
        <v>1244</v>
      </c>
      <c r="B650" s="73" t="s">
        <v>188</v>
      </c>
      <c r="C650" s="74"/>
      <c r="D650" s="74"/>
      <c r="E650" s="74"/>
      <c r="F650" s="74"/>
      <c r="G650" s="74"/>
      <c r="H650" s="74"/>
      <c r="I650" s="74"/>
      <c r="J650" s="74"/>
      <c r="K650" s="75"/>
      <c r="L650" s="50">
        <v>6156.68193</v>
      </c>
      <c r="M650" s="51">
        <v>3386.1750615</v>
      </c>
    </row>
    <row r="651" spans="1:13" ht="15" customHeight="1" thickBot="1">
      <c r="A651" s="35" t="s">
        <v>1243</v>
      </c>
      <c r="B651" s="73" t="s">
        <v>187</v>
      </c>
      <c r="C651" s="74"/>
      <c r="D651" s="74"/>
      <c r="E651" s="74"/>
      <c r="F651" s="74"/>
      <c r="G651" s="74"/>
      <c r="H651" s="74"/>
      <c r="I651" s="74"/>
      <c r="J651" s="74"/>
      <c r="K651" s="75"/>
      <c r="L651" s="50">
        <v>9944.837532</v>
      </c>
      <c r="M651" s="51">
        <v>5469.6606426</v>
      </c>
    </row>
    <row r="652" spans="1:13" ht="15" customHeight="1" thickBot="1">
      <c r="A652" s="9" t="s">
        <v>1370</v>
      </c>
      <c r="B652" s="73" t="s">
        <v>1371</v>
      </c>
      <c r="C652" s="74"/>
      <c r="D652" s="74"/>
      <c r="E652" s="74"/>
      <c r="F652" s="74"/>
      <c r="G652" s="74"/>
      <c r="H652" s="74"/>
      <c r="I652" s="74"/>
      <c r="J652" s="74"/>
      <c r="K652" s="75"/>
      <c r="L652" s="50">
        <v>10343.721150000001</v>
      </c>
      <c r="M652" s="51">
        <v>5689.046632500002</v>
      </c>
    </row>
    <row r="653" spans="1:13" ht="15" customHeight="1" thickBot="1">
      <c r="A653" s="9" t="s">
        <v>2506</v>
      </c>
      <c r="B653" s="73" t="s">
        <v>2008</v>
      </c>
      <c r="C653" s="74"/>
      <c r="D653" s="74"/>
      <c r="E653" s="74"/>
      <c r="F653" s="74"/>
      <c r="G653" s="74"/>
      <c r="H653" s="74"/>
      <c r="I653" s="74"/>
      <c r="J653" s="74"/>
      <c r="K653" s="75"/>
      <c r="L653" s="50">
        <v>9576.923139000002</v>
      </c>
      <c r="M653" s="51">
        <v>5267.307726450002</v>
      </c>
    </row>
    <row r="654" spans="1:13" ht="15" customHeight="1" thickBot="1">
      <c r="A654" s="9" t="s">
        <v>1918</v>
      </c>
      <c r="B654" s="73" t="s">
        <v>1919</v>
      </c>
      <c r="C654" s="74"/>
      <c r="D654" s="74"/>
      <c r="E654" s="74"/>
      <c r="F654" s="74"/>
      <c r="G654" s="74"/>
      <c r="H654" s="74"/>
      <c r="I654" s="74"/>
      <c r="J654" s="74"/>
      <c r="K654" s="75"/>
      <c r="L654" s="50">
        <v>13690.874988000001</v>
      </c>
      <c r="M654" s="51">
        <v>7529.981243400001</v>
      </c>
    </row>
    <row r="655" spans="1:13" ht="15" customHeight="1" thickBot="1">
      <c r="A655" s="55" t="s">
        <v>3307</v>
      </c>
      <c r="B655" s="103" t="s">
        <v>2713</v>
      </c>
      <c r="C655" s="104"/>
      <c r="D655" s="104"/>
      <c r="E655" s="104"/>
      <c r="F655" s="104"/>
      <c r="G655" s="104"/>
      <c r="H655" s="104"/>
      <c r="I655" s="104"/>
      <c r="J655" s="104"/>
      <c r="K655" s="105"/>
      <c r="L655" s="50">
        <v>9838.18542</v>
      </c>
      <c r="M655" s="51">
        <v>4195</v>
      </c>
    </row>
    <row r="656" spans="1:13" ht="15" customHeight="1" thickBot="1">
      <c r="A656" s="9" t="s">
        <v>2483</v>
      </c>
      <c r="B656" s="73" t="s">
        <v>2484</v>
      </c>
      <c r="C656" s="74"/>
      <c r="D656" s="74"/>
      <c r="E656" s="74"/>
      <c r="F656" s="74"/>
      <c r="G656" s="74"/>
      <c r="H656" s="74"/>
      <c r="I656" s="74"/>
      <c r="J656" s="74"/>
      <c r="K656" s="75"/>
      <c r="L656" s="50">
        <v>17799.871761000002</v>
      </c>
      <c r="M656" s="51">
        <v>9789.929468550003</v>
      </c>
    </row>
    <row r="657" spans="1:13" ht="15" customHeight="1" thickBot="1">
      <c r="A657" s="9" t="s">
        <v>2083</v>
      </c>
      <c r="B657" s="73" t="s">
        <v>2084</v>
      </c>
      <c r="C657" s="74"/>
      <c r="D657" s="74"/>
      <c r="E657" s="74"/>
      <c r="F657" s="74"/>
      <c r="G657" s="74"/>
      <c r="H657" s="74"/>
      <c r="I657" s="74"/>
      <c r="J657" s="74"/>
      <c r="K657" s="75"/>
      <c r="L657" s="50">
        <v>14667.024960000002</v>
      </c>
      <c r="M657" s="51">
        <v>8066.863728000002</v>
      </c>
    </row>
    <row r="658" spans="1:13" ht="15" customHeight="1" thickBot="1">
      <c r="A658" s="9" t="s">
        <v>1563</v>
      </c>
      <c r="B658" s="73" t="s">
        <v>2679</v>
      </c>
      <c r="C658" s="74"/>
      <c r="D658" s="74"/>
      <c r="E658" s="74"/>
      <c r="F658" s="74"/>
      <c r="G658" s="74"/>
      <c r="H658" s="74"/>
      <c r="I658" s="74"/>
      <c r="J658" s="74"/>
      <c r="K658" s="75"/>
      <c r="L658" s="50">
        <v>9719.381574000001</v>
      </c>
      <c r="M658" s="51">
        <v>5345.659865700001</v>
      </c>
    </row>
    <row r="659" spans="1:13" ht="15" customHeight="1" thickBot="1">
      <c r="A659" s="9" t="s">
        <v>2628</v>
      </c>
      <c r="B659" s="73" t="s">
        <v>2629</v>
      </c>
      <c r="C659" s="74"/>
      <c r="D659" s="74"/>
      <c r="E659" s="74"/>
      <c r="F659" s="74"/>
      <c r="G659" s="74"/>
      <c r="H659" s="74"/>
      <c r="I659" s="74"/>
      <c r="J659" s="74"/>
      <c r="K659" s="75"/>
      <c r="L659" s="50">
        <v>9516.223458</v>
      </c>
      <c r="M659" s="51">
        <v>5233.9229019</v>
      </c>
    </row>
    <row r="660" spans="1:13" ht="15" customHeight="1" thickBot="1">
      <c r="A660" s="9" t="s">
        <v>2302</v>
      </c>
      <c r="B660" s="73" t="s">
        <v>2303</v>
      </c>
      <c r="C660" s="74"/>
      <c r="D660" s="74"/>
      <c r="E660" s="74"/>
      <c r="F660" s="74"/>
      <c r="G660" s="74"/>
      <c r="H660" s="74"/>
      <c r="I660" s="74"/>
      <c r="J660" s="74"/>
      <c r="K660" s="75"/>
      <c r="L660" s="50">
        <v>10327.617153000001</v>
      </c>
      <c r="M660" s="51">
        <v>5680.189434150001</v>
      </c>
    </row>
    <row r="661" spans="1:13" ht="15" customHeight="1" thickBot="1">
      <c r="A661" s="9" t="s">
        <v>2304</v>
      </c>
      <c r="B661" s="73" t="s">
        <v>2303</v>
      </c>
      <c r="C661" s="74"/>
      <c r="D661" s="74"/>
      <c r="E661" s="74"/>
      <c r="F661" s="74"/>
      <c r="G661" s="74"/>
      <c r="H661" s="74"/>
      <c r="I661" s="74"/>
      <c r="J661" s="74"/>
      <c r="K661" s="75"/>
      <c r="L661" s="50">
        <v>10328.3604144</v>
      </c>
      <c r="M661" s="51">
        <v>5680.598227920001</v>
      </c>
    </row>
    <row r="662" spans="1:13" ht="15" customHeight="1" thickBot="1">
      <c r="A662" s="9" t="s">
        <v>2522</v>
      </c>
      <c r="B662" s="73" t="s">
        <v>2523</v>
      </c>
      <c r="C662" s="74"/>
      <c r="D662" s="74"/>
      <c r="E662" s="74"/>
      <c r="F662" s="74"/>
      <c r="G662" s="74"/>
      <c r="H662" s="74"/>
      <c r="I662" s="74"/>
      <c r="J662" s="74"/>
      <c r="K662" s="75"/>
      <c r="L662" s="50">
        <v>18206.187993</v>
      </c>
      <c r="M662" s="51">
        <v>10013.40339615</v>
      </c>
    </row>
    <row r="663" spans="1:13" ht="15" customHeight="1" thickBot="1">
      <c r="A663" s="9" t="s">
        <v>2524</v>
      </c>
      <c r="B663" s="73" t="s">
        <v>2024</v>
      </c>
      <c r="C663" s="74"/>
      <c r="D663" s="74"/>
      <c r="E663" s="74"/>
      <c r="F663" s="74"/>
      <c r="G663" s="74"/>
      <c r="H663" s="74"/>
      <c r="I663" s="74"/>
      <c r="J663" s="74"/>
      <c r="K663" s="75"/>
      <c r="L663" s="50">
        <v>18205.74203616</v>
      </c>
      <c r="M663" s="51">
        <v>10013.158119888001</v>
      </c>
    </row>
    <row r="664" spans="1:13" ht="15" customHeight="1" thickBot="1">
      <c r="A664" s="9" t="s">
        <v>2616</v>
      </c>
      <c r="B664" s="73" t="s">
        <v>2617</v>
      </c>
      <c r="C664" s="74"/>
      <c r="D664" s="74"/>
      <c r="E664" s="74"/>
      <c r="F664" s="74"/>
      <c r="G664" s="74"/>
      <c r="H664" s="74"/>
      <c r="I664" s="74"/>
      <c r="J664" s="74"/>
      <c r="K664" s="75"/>
      <c r="L664" s="50">
        <v>15492.045114</v>
      </c>
      <c r="M664" s="51">
        <v>8520.624812700002</v>
      </c>
    </row>
    <row r="665" spans="1:13" ht="15" customHeight="1" thickBot="1">
      <c r="A665" s="9" t="s">
        <v>2618</v>
      </c>
      <c r="B665" s="73" t="s">
        <v>2619</v>
      </c>
      <c r="C665" s="74"/>
      <c r="D665" s="74"/>
      <c r="E665" s="74"/>
      <c r="F665" s="74"/>
      <c r="G665" s="74"/>
      <c r="H665" s="74"/>
      <c r="I665" s="74"/>
      <c r="J665" s="74"/>
      <c r="K665" s="75"/>
      <c r="L665" s="50">
        <v>15492.045114</v>
      </c>
      <c r="M665" s="51">
        <v>8520.624812700002</v>
      </c>
    </row>
    <row r="666" spans="1:13" ht="15" customHeight="1" thickBot="1">
      <c r="A666" s="9" t="s">
        <v>1604</v>
      </c>
      <c r="B666" s="73" t="s">
        <v>1605</v>
      </c>
      <c r="C666" s="74"/>
      <c r="D666" s="74"/>
      <c r="E666" s="74"/>
      <c r="F666" s="74"/>
      <c r="G666" s="74"/>
      <c r="H666" s="74"/>
      <c r="I666" s="74"/>
      <c r="J666" s="74"/>
      <c r="K666" s="75"/>
      <c r="L666" s="50">
        <v>10125.697806000002</v>
      </c>
      <c r="M666" s="51">
        <v>5569.133793300001</v>
      </c>
    </row>
    <row r="667" spans="1:13" ht="15" customHeight="1" thickBot="1">
      <c r="A667" s="9" t="s">
        <v>1606</v>
      </c>
      <c r="B667" s="73" t="s">
        <v>1607</v>
      </c>
      <c r="C667" s="74"/>
      <c r="D667" s="74"/>
      <c r="E667" s="74"/>
      <c r="F667" s="74"/>
      <c r="G667" s="74"/>
      <c r="H667" s="74"/>
      <c r="I667" s="74"/>
      <c r="J667" s="74"/>
      <c r="K667" s="75"/>
      <c r="L667" s="50">
        <v>10125.697806000002</v>
      </c>
      <c r="M667" s="51">
        <v>5569.133793300001</v>
      </c>
    </row>
    <row r="668" spans="1:13" ht="15" customHeight="1" thickBot="1">
      <c r="A668" s="9" t="s">
        <v>1386</v>
      </c>
      <c r="B668" s="73" t="s">
        <v>1387</v>
      </c>
      <c r="C668" s="74"/>
      <c r="D668" s="74"/>
      <c r="E668" s="74"/>
      <c r="F668" s="74"/>
      <c r="G668" s="74"/>
      <c r="H668" s="74"/>
      <c r="I668" s="74"/>
      <c r="J668" s="74"/>
      <c r="K668" s="75"/>
      <c r="L668" s="50">
        <v>15695.20323</v>
      </c>
      <c r="M668" s="51">
        <v>8632.3617765</v>
      </c>
    </row>
    <row r="669" spans="1:13" ht="15" customHeight="1" thickBot="1">
      <c r="A669" s="9" t="s">
        <v>1388</v>
      </c>
      <c r="B669" s="73" t="s">
        <v>1389</v>
      </c>
      <c r="C669" s="74"/>
      <c r="D669" s="74"/>
      <c r="E669" s="74"/>
      <c r="F669" s="74"/>
      <c r="G669" s="74"/>
      <c r="H669" s="74"/>
      <c r="I669" s="74"/>
      <c r="J669" s="74"/>
      <c r="K669" s="75"/>
      <c r="L669" s="50">
        <v>15695.20323</v>
      </c>
      <c r="M669" s="51">
        <v>8632.3617765</v>
      </c>
    </row>
    <row r="670" spans="1:13" ht="15" customHeight="1" thickBot="1">
      <c r="A670" s="9" t="s">
        <v>2674</v>
      </c>
      <c r="B670" s="73" t="s">
        <v>125</v>
      </c>
      <c r="C670" s="74"/>
      <c r="D670" s="74"/>
      <c r="E670" s="74"/>
      <c r="F670" s="74"/>
      <c r="G670" s="74"/>
      <c r="H670" s="74"/>
      <c r="I670" s="74"/>
      <c r="J670" s="74"/>
      <c r="K670" s="75"/>
      <c r="L670" s="50">
        <v>9922.53969</v>
      </c>
      <c r="M670" s="51">
        <v>5457.3968295</v>
      </c>
    </row>
    <row r="671" spans="1:13" ht="15" customHeight="1" thickBot="1">
      <c r="A671" s="9" t="s">
        <v>126</v>
      </c>
      <c r="B671" s="73" t="s">
        <v>127</v>
      </c>
      <c r="C671" s="74"/>
      <c r="D671" s="74"/>
      <c r="E671" s="74"/>
      <c r="F671" s="74"/>
      <c r="G671" s="74"/>
      <c r="H671" s="74"/>
      <c r="I671" s="74"/>
      <c r="J671" s="74"/>
      <c r="K671" s="75"/>
      <c r="L671" s="50">
        <v>9922.53969</v>
      </c>
      <c r="M671" s="51">
        <v>5457.3968295</v>
      </c>
    </row>
    <row r="672" spans="1:13" ht="15" customHeight="1" thickBot="1">
      <c r="A672" s="9" t="s">
        <v>2305</v>
      </c>
      <c r="B672" s="73" t="s">
        <v>1704</v>
      </c>
      <c r="C672" s="74"/>
      <c r="D672" s="74"/>
      <c r="E672" s="74"/>
      <c r="F672" s="74"/>
      <c r="G672" s="74"/>
      <c r="H672" s="74"/>
      <c r="I672" s="74"/>
      <c r="J672" s="74"/>
      <c r="K672" s="75"/>
      <c r="L672" s="50">
        <v>10581.564798000001</v>
      </c>
      <c r="M672" s="51">
        <v>5819.8606389000015</v>
      </c>
    </row>
    <row r="673" spans="1:13" ht="15" customHeight="1" thickBot="1">
      <c r="A673" s="9" t="s">
        <v>1705</v>
      </c>
      <c r="B673" s="73" t="s">
        <v>1706</v>
      </c>
      <c r="C673" s="74"/>
      <c r="D673" s="74"/>
      <c r="E673" s="74"/>
      <c r="F673" s="74"/>
      <c r="G673" s="74"/>
      <c r="H673" s="74"/>
      <c r="I673" s="74"/>
      <c r="J673" s="74"/>
      <c r="K673" s="75"/>
      <c r="L673" s="50">
        <v>10581.564798000001</v>
      </c>
      <c r="M673" s="51">
        <v>5819.8606389000015</v>
      </c>
    </row>
    <row r="674" spans="1:13" ht="15" customHeight="1" thickBot="1">
      <c r="A674" s="9" t="s">
        <v>2025</v>
      </c>
      <c r="B674" s="73" t="s">
        <v>2026</v>
      </c>
      <c r="C674" s="74"/>
      <c r="D674" s="74"/>
      <c r="E674" s="74"/>
      <c r="F674" s="74"/>
      <c r="G674" s="74"/>
      <c r="H674" s="74"/>
      <c r="I674" s="74"/>
      <c r="J674" s="74"/>
      <c r="K674" s="75"/>
      <c r="L674" s="50">
        <v>18460.135638</v>
      </c>
      <c r="M674" s="51">
        <v>10153.074600900001</v>
      </c>
    </row>
    <row r="675" spans="1:13" ht="15" customHeight="1" thickBot="1">
      <c r="A675" s="9" t="s">
        <v>2027</v>
      </c>
      <c r="B675" s="73" t="s">
        <v>2028</v>
      </c>
      <c r="C675" s="74"/>
      <c r="D675" s="74"/>
      <c r="E675" s="74"/>
      <c r="F675" s="74"/>
      <c r="G675" s="74"/>
      <c r="H675" s="74"/>
      <c r="I675" s="74"/>
      <c r="J675" s="74"/>
      <c r="K675" s="75"/>
      <c r="L675" s="50">
        <v>18460.135638</v>
      </c>
      <c r="M675" s="51">
        <v>10153.074600900001</v>
      </c>
    </row>
    <row r="676" spans="1:13" ht="15" customHeight="1" thickBot="1">
      <c r="A676" s="9" t="s">
        <v>2620</v>
      </c>
      <c r="B676" s="73" t="s">
        <v>2121</v>
      </c>
      <c r="C676" s="74"/>
      <c r="D676" s="74"/>
      <c r="E676" s="74"/>
      <c r="F676" s="74"/>
      <c r="G676" s="74"/>
      <c r="H676" s="74"/>
      <c r="I676" s="74"/>
      <c r="J676" s="74"/>
      <c r="K676" s="75"/>
      <c r="L676" s="50">
        <v>15745.992758999999</v>
      </c>
      <c r="M676" s="51">
        <v>8660.29601745</v>
      </c>
    </row>
    <row r="677" spans="1:13" ht="15" customHeight="1" thickBot="1">
      <c r="A677" s="9" t="s">
        <v>2122</v>
      </c>
      <c r="B677" s="73" t="s">
        <v>2131</v>
      </c>
      <c r="C677" s="74"/>
      <c r="D677" s="74"/>
      <c r="E677" s="74"/>
      <c r="F677" s="74"/>
      <c r="G677" s="74"/>
      <c r="H677" s="74"/>
      <c r="I677" s="74"/>
      <c r="J677" s="74"/>
      <c r="K677" s="75"/>
      <c r="L677" s="50">
        <v>15745.992758999999</v>
      </c>
      <c r="M677" s="51">
        <v>8660.29601745</v>
      </c>
    </row>
    <row r="678" spans="1:13" ht="15" customHeight="1" thickBot="1">
      <c r="A678" s="9" t="s">
        <v>1608</v>
      </c>
      <c r="B678" s="73" t="s">
        <v>2263</v>
      </c>
      <c r="C678" s="74"/>
      <c r="D678" s="74"/>
      <c r="E678" s="74"/>
      <c r="F678" s="74"/>
      <c r="G678" s="74"/>
      <c r="H678" s="74"/>
      <c r="I678" s="74"/>
      <c r="J678" s="74"/>
      <c r="K678" s="75"/>
      <c r="L678" s="50">
        <v>10378.406682</v>
      </c>
      <c r="M678" s="51">
        <v>5708.123675100001</v>
      </c>
    </row>
    <row r="679" spans="1:13" ht="15" customHeight="1" thickBot="1">
      <c r="A679" s="9" t="s">
        <v>2264</v>
      </c>
      <c r="B679" s="73" t="s">
        <v>2267</v>
      </c>
      <c r="C679" s="74"/>
      <c r="D679" s="74"/>
      <c r="E679" s="74"/>
      <c r="F679" s="74"/>
      <c r="G679" s="74"/>
      <c r="H679" s="74"/>
      <c r="I679" s="74"/>
      <c r="J679" s="74"/>
      <c r="K679" s="75"/>
      <c r="L679" s="50">
        <v>10378.406682</v>
      </c>
      <c r="M679" s="51">
        <v>5708.123675100001</v>
      </c>
    </row>
    <row r="680" spans="1:13" ht="15" customHeight="1" thickBot="1">
      <c r="A680" s="9" t="s">
        <v>1390</v>
      </c>
      <c r="B680" s="73" t="s">
        <v>1391</v>
      </c>
      <c r="C680" s="74"/>
      <c r="D680" s="74"/>
      <c r="E680" s="74"/>
      <c r="F680" s="74"/>
      <c r="G680" s="74"/>
      <c r="H680" s="74"/>
      <c r="I680" s="74"/>
      <c r="J680" s="74"/>
      <c r="K680" s="75"/>
      <c r="L680" s="50">
        <v>15949.150875000003</v>
      </c>
      <c r="M680" s="51">
        <v>8772.032981250002</v>
      </c>
    </row>
    <row r="681" spans="1:13" ht="15" customHeight="1" thickBot="1">
      <c r="A681" s="9" t="s">
        <v>1392</v>
      </c>
      <c r="B681" s="73" t="s">
        <v>2078</v>
      </c>
      <c r="C681" s="74"/>
      <c r="D681" s="74"/>
      <c r="E681" s="74"/>
      <c r="F681" s="74"/>
      <c r="G681" s="74"/>
      <c r="H681" s="74"/>
      <c r="I681" s="74"/>
      <c r="J681" s="74"/>
      <c r="K681" s="75"/>
      <c r="L681" s="50">
        <v>15949.150875000003</v>
      </c>
      <c r="M681" s="51">
        <v>8772.032981250002</v>
      </c>
    </row>
    <row r="682" spans="1:13" ht="15" customHeight="1" thickBot="1">
      <c r="A682" s="9" t="s">
        <v>128</v>
      </c>
      <c r="B682" s="73" t="s">
        <v>129</v>
      </c>
      <c r="C682" s="74"/>
      <c r="D682" s="74"/>
      <c r="E682" s="74"/>
      <c r="F682" s="74"/>
      <c r="G682" s="74"/>
      <c r="H682" s="74"/>
      <c r="I682" s="74"/>
      <c r="J682" s="74"/>
      <c r="K682" s="75"/>
      <c r="L682" s="50">
        <v>10176.487335000002</v>
      </c>
      <c r="M682" s="51">
        <v>5597.068034250001</v>
      </c>
    </row>
    <row r="683" spans="1:13" ht="15" customHeight="1" thickBot="1">
      <c r="A683" s="9" t="s">
        <v>130</v>
      </c>
      <c r="B683" s="73" t="s">
        <v>131</v>
      </c>
      <c r="C683" s="74"/>
      <c r="D683" s="74"/>
      <c r="E683" s="74"/>
      <c r="F683" s="74"/>
      <c r="G683" s="74"/>
      <c r="H683" s="74"/>
      <c r="I683" s="74"/>
      <c r="J683" s="74"/>
      <c r="K683" s="75"/>
      <c r="L683" s="50">
        <v>10176.487335000002</v>
      </c>
      <c r="M683" s="51">
        <v>5597.068034250001</v>
      </c>
    </row>
    <row r="684" spans="1:13" ht="15" customHeight="1" thickBot="1">
      <c r="A684" s="9" t="s">
        <v>1707</v>
      </c>
      <c r="B684" s="73" t="s">
        <v>2309</v>
      </c>
      <c r="C684" s="74"/>
      <c r="D684" s="74"/>
      <c r="E684" s="74"/>
      <c r="F684" s="74"/>
      <c r="G684" s="74"/>
      <c r="H684" s="74"/>
      <c r="I684" s="74"/>
      <c r="J684" s="74"/>
      <c r="K684" s="75"/>
      <c r="L684" s="50">
        <v>10327.617153000001</v>
      </c>
      <c r="M684" s="51">
        <v>5680.189434150001</v>
      </c>
    </row>
    <row r="685" spans="1:13" ht="15" customHeight="1" thickBot="1">
      <c r="A685" s="9" t="s">
        <v>2310</v>
      </c>
      <c r="B685" s="73" t="s">
        <v>1712</v>
      </c>
      <c r="C685" s="74"/>
      <c r="D685" s="74"/>
      <c r="E685" s="74"/>
      <c r="F685" s="74"/>
      <c r="G685" s="74"/>
      <c r="H685" s="74"/>
      <c r="I685" s="74"/>
      <c r="J685" s="74"/>
      <c r="K685" s="75"/>
      <c r="L685" s="50">
        <v>10327.617153000001</v>
      </c>
      <c r="M685" s="51">
        <v>5680.189434150001</v>
      </c>
    </row>
    <row r="686" spans="1:13" ht="15" customHeight="1" thickBot="1">
      <c r="A686" s="9" t="s">
        <v>2029</v>
      </c>
      <c r="B686" s="73" t="s">
        <v>2030</v>
      </c>
      <c r="C686" s="74"/>
      <c r="D686" s="74"/>
      <c r="E686" s="74"/>
      <c r="F686" s="74"/>
      <c r="G686" s="74"/>
      <c r="H686" s="74"/>
      <c r="I686" s="74"/>
      <c r="J686" s="74"/>
      <c r="K686" s="75"/>
      <c r="L686" s="50">
        <v>18206.187993</v>
      </c>
      <c r="M686" s="51">
        <v>10013.40339615</v>
      </c>
    </row>
    <row r="687" spans="1:13" ht="15" customHeight="1" thickBot="1">
      <c r="A687" s="9" t="s">
        <v>2031</v>
      </c>
      <c r="B687" s="73" t="s">
        <v>2032</v>
      </c>
      <c r="C687" s="74"/>
      <c r="D687" s="74"/>
      <c r="E687" s="74"/>
      <c r="F687" s="74"/>
      <c r="G687" s="74"/>
      <c r="H687" s="74"/>
      <c r="I687" s="74"/>
      <c r="J687" s="74"/>
      <c r="K687" s="75"/>
      <c r="L687" s="50">
        <v>18206.187993</v>
      </c>
      <c r="M687" s="51">
        <v>10013.40339615</v>
      </c>
    </row>
    <row r="688" spans="1:13" ht="15" customHeight="1" thickBot="1">
      <c r="A688" s="9" t="s">
        <v>2132</v>
      </c>
      <c r="B688" s="73" t="s">
        <v>2631</v>
      </c>
      <c r="C688" s="74"/>
      <c r="D688" s="74"/>
      <c r="E688" s="74"/>
      <c r="F688" s="74"/>
      <c r="G688" s="74"/>
      <c r="H688" s="74"/>
      <c r="I688" s="74"/>
      <c r="J688" s="74"/>
      <c r="K688" s="75"/>
      <c r="L688" s="50">
        <v>15492.045114</v>
      </c>
      <c r="M688" s="51">
        <v>8520.624812700002</v>
      </c>
    </row>
    <row r="689" spans="1:13" ht="15" customHeight="1" thickBot="1">
      <c r="A689" s="9" t="s">
        <v>2632</v>
      </c>
      <c r="B689" s="73" t="s">
        <v>2627</v>
      </c>
      <c r="C689" s="74"/>
      <c r="D689" s="74"/>
      <c r="E689" s="74"/>
      <c r="F689" s="74"/>
      <c r="G689" s="74"/>
      <c r="H689" s="74"/>
      <c r="I689" s="74"/>
      <c r="J689" s="74"/>
      <c r="K689" s="75"/>
      <c r="L689" s="50">
        <v>15492.045114</v>
      </c>
      <c r="M689" s="51">
        <v>8520.624812700002</v>
      </c>
    </row>
    <row r="690" spans="1:13" ht="15" customHeight="1" thickBot="1">
      <c r="A690" s="9" t="s">
        <v>2268</v>
      </c>
      <c r="B690" s="73" t="s">
        <v>3304</v>
      </c>
      <c r="C690" s="74"/>
      <c r="D690" s="74"/>
      <c r="E690" s="74"/>
      <c r="F690" s="74"/>
      <c r="G690" s="74"/>
      <c r="H690" s="74"/>
      <c r="I690" s="74"/>
      <c r="J690" s="74"/>
      <c r="K690" s="75"/>
      <c r="L690" s="50">
        <v>10125.697806000002</v>
      </c>
      <c r="M690" s="51">
        <v>5569.133793300001</v>
      </c>
    </row>
    <row r="691" spans="1:13" ht="15" customHeight="1" thickBot="1">
      <c r="A691" s="9" t="s">
        <v>3305</v>
      </c>
      <c r="B691" s="73" t="s">
        <v>3306</v>
      </c>
      <c r="C691" s="74"/>
      <c r="D691" s="74"/>
      <c r="E691" s="74"/>
      <c r="F691" s="74"/>
      <c r="G691" s="74"/>
      <c r="H691" s="74"/>
      <c r="I691" s="74"/>
      <c r="J691" s="74"/>
      <c r="K691" s="75"/>
      <c r="L691" s="50">
        <v>10125.697806000002</v>
      </c>
      <c r="M691" s="51">
        <v>5569.133793300001</v>
      </c>
    </row>
    <row r="692" spans="1:13" ht="15" customHeight="1" thickBot="1">
      <c r="A692" s="9" t="s">
        <v>2079</v>
      </c>
      <c r="B692" s="73" t="s">
        <v>2080</v>
      </c>
      <c r="C692" s="74"/>
      <c r="D692" s="74"/>
      <c r="E692" s="74"/>
      <c r="F692" s="74"/>
      <c r="G692" s="74"/>
      <c r="H692" s="74"/>
      <c r="I692" s="74"/>
      <c r="J692" s="74"/>
      <c r="K692" s="75"/>
      <c r="L692" s="50">
        <v>15695.20323</v>
      </c>
      <c r="M692" s="51">
        <v>8632.3617765</v>
      </c>
    </row>
    <row r="693" spans="1:13" ht="15" customHeight="1" thickBot="1">
      <c r="A693" s="9" t="s">
        <v>2081</v>
      </c>
      <c r="B693" s="73" t="s">
        <v>2082</v>
      </c>
      <c r="C693" s="74"/>
      <c r="D693" s="74"/>
      <c r="E693" s="74"/>
      <c r="F693" s="74"/>
      <c r="G693" s="74"/>
      <c r="H693" s="74"/>
      <c r="I693" s="74"/>
      <c r="J693" s="74"/>
      <c r="K693" s="75"/>
      <c r="L693" s="50">
        <v>15695.20323</v>
      </c>
      <c r="M693" s="51">
        <v>8632.3617765</v>
      </c>
    </row>
    <row r="694" spans="1:13" ht="15" customHeight="1" thickBot="1">
      <c r="A694" s="9" t="s">
        <v>132</v>
      </c>
      <c r="B694" s="73" t="s">
        <v>1560</v>
      </c>
      <c r="C694" s="74"/>
      <c r="D694" s="74"/>
      <c r="E694" s="74"/>
      <c r="F694" s="74"/>
      <c r="G694" s="74"/>
      <c r="H694" s="74"/>
      <c r="I694" s="74"/>
      <c r="J694" s="74"/>
      <c r="K694" s="75"/>
      <c r="L694" s="50">
        <v>9922.53969</v>
      </c>
      <c r="M694" s="51">
        <v>5457.3968295</v>
      </c>
    </row>
    <row r="695" spans="1:13" ht="15" customHeight="1" thickBot="1">
      <c r="A695" s="9" t="s">
        <v>1561</v>
      </c>
      <c r="B695" s="73" t="s">
        <v>1562</v>
      </c>
      <c r="C695" s="74"/>
      <c r="D695" s="74"/>
      <c r="E695" s="74"/>
      <c r="F695" s="74"/>
      <c r="G695" s="74"/>
      <c r="H695" s="74"/>
      <c r="I695" s="74"/>
      <c r="J695" s="74"/>
      <c r="K695" s="75"/>
      <c r="L695" s="50">
        <v>9922.53969</v>
      </c>
      <c r="M695" s="51">
        <v>5457.3968295</v>
      </c>
    </row>
    <row r="696" spans="1:13" ht="15" customHeight="1" thickBot="1">
      <c r="A696" s="9" t="s">
        <v>2276</v>
      </c>
      <c r="B696" s="73" t="s">
        <v>2277</v>
      </c>
      <c r="C696" s="74"/>
      <c r="D696" s="74"/>
      <c r="E696" s="74"/>
      <c r="F696" s="74"/>
      <c r="G696" s="74"/>
      <c r="H696" s="74"/>
      <c r="I696" s="74"/>
      <c r="J696" s="74"/>
      <c r="K696" s="75"/>
      <c r="L696" s="50">
        <v>7432.6140000000005</v>
      </c>
      <c r="M696" s="51">
        <v>4087.9377000000004</v>
      </c>
    </row>
    <row r="697" spans="1:13" ht="15" customHeight="1" thickBot="1">
      <c r="A697" s="9" t="s">
        <v>1809</v>
      </c>
      <c r="B697" s="73" t="s">
        <v>1810</v>
      </c>
      <c r="C697" s="74"/>
      <c r="D697" s="74"/>
      <c r="E697" s="74"/>
      <c r="F697" s="74"/>
      <c r="G697" s="74"/>
      <c r="H697" s="74"/>
      <c r="I697" s="74"/>
      <c r="J697" s="74"/>
      <c r="K697" s="75"/>
      <c r="L697" s="50">
        <v>11361.989268000001</v>
      </c>
      <c r="M697" s="51">
        <v>6249.094097400001</v>
      </c>
    </row>
    <row r="698" spans="1:13" ht="15" customHeight="1" thickBot="1">
      <c r="A698" s="35" t="s">
        <v>1228</v>
      </c>
      <c r="B698" s="73" t="s">
        <v>575</v>
      </c>
      <c r="C698" s="74"/>
      <c r="D698" s="74"/>
      <c r="E698" s="74"/>
      <c r="F698" s="74"/>
      <c r="G698" s="74"/>
      <c r="H698" s="74"/>
      <c r="I698" s="74"/>
      <c r="J698" s="74"/>
      <c r="K698" s="75"/>
      <c r="L698" s="50">
        <v>7939.270521</v>
      </c>
      <c r="M698" s="51">
        <v>4366.59878655</v>
      </c>
    </row>
    <row r="699" spans="1:13" ht="15" customHeight="1" thickBot="1">
      <c r="A699" s="35" t="s">
        <v>1222</v>
      </c>
      <c r="B699" s="73" t="s">
        <v>1250</v>
      </c>
      <c r="C699" s="74"/>
      <c r="D699" s="74"/>
      <c r="E699" s="74"/>
      <c r="F699" s="74"/>
      <c r="G699" s="74"/>
      <c r="H699" s="74"/>
      <c r="I699" s="74"/>
      <c r="J699" s="74"/>
      <c r="K699" s="75"/>
      <c r="L699" s="50">
        <v>11868.645789</v>
      </c>
      <c r="M699" s="51">
        <v>6527.75518395</v>
      </c>
    </row>
    <row r="700" spans="1:13" ht="15" customHeight="1" thickBot="1">
      <c r="A700" s="9" t="s">
        <v>485</v>
      </c>
      <c r="B700" s="73" t="s">
        <v>486</v>
      </c>
      <c r="C700" s="74"/>
      <c r="D700" s="74"/>
      <c r="E700" s="74"/>
      <c r="F700" s="74"/>
      <c r="G700" s="74"/>
      <c r="H700" s="74"/>
      <c r="I700" s="74"/>
      <c r="J700" s="74"/>
      <c r="K700" s="75"/>
      <c r="L700" s="50">
        <v>7229.455884000001</v>
      </c>
      <c r="M700" s="51">
        <v>3976.200736200001</v>
      </c>
    </row>
    <row r="701" spans="1:13" ht="15" customHeight="1" thickBot="1">
      <c r="A701" s="9" t="s">
        <v>1678</v>
      </c>
      <c r="B701" s="73" t="s">
        <v>1679</v>
      </c>
      <c r="C701" s="74"/>
      <c r="D701" s="74"/>
      <c r="E701" s="74"/>
      <c r="F701" s="74"/>
      <c r="G701" s="74"/>
      <c r="H701" s="74"/>
      <c r="I701" s="74"/>
      <c r="J701" s="74"/>
      <c r="K701" s="75"/>
      <c r="L701" s="50">
        <v>7742.306250000001</v>
      </c>
      <c r="M701" s="51">
        <v>4258.268437500001</v>
      </c>
    </row>
    <row r="702" spans="1:13" ht="15" customHeight="1" thickBot="1">
      <c r="A702" s="9" t="s">
        <v>1680</v>
      </c>
      <c r="B702" s="73" t="s">
        <v>1681</v>
      </c>
      <c r="C702" s="74"/>
      <c r="D702" s="74"/>
      <c r="E702" s="74"/>
      <c r="F702" s="74"/>
      <c r="G702" s="74"/>
      <c r="H702" s="74"/>
      <c r="I702" s="74"/>
      <c r="J702" s="74"/>
      <c r="K702" s="75"/>
      <c r="L702" s="50">
        <v>7742.306250000001</v>
      </c>
      <c r="M702" s="51">
        <v>4258.268437500001</v>
      </c>
    </row>
    <row r="703" spans="1:13" ht="15" customHeight="1" thickBot="1">
      <c r="A703" s="9" t="s">
        <v>1682</v>
      </c>
      <c r="B703" s="73" t="s">
        <v>1683</v>
      </c>
      <c r="C703" s="74"/>
      <c r="D703" s="74"/>
      <c r="E703" s="74"/>
      <c r="F703" s="74"/>
      <c r="G703" s="74"/>
      <c r="H703" s="74"/>
      <c r="I703" s="74"/>
      <c r="J703" s="74"/>
      <c r="K703" s="75"/>
      <c r="L703" s="50">
        <v>9077.699232</v>
      </c>
      <c r="M703" s="51">
        <v>4992.734577600001</v>
      </c>
    </row>
    <row r="704" spans="1:13" ht="15" customHeight="1" thickBot="1">
      <c r="A704" s="9" t="s">
        <v>1684</v>
      </c>
      <c r="B704" s="73" t="s">
        <v>953</v>
      </c>
      <c r="C704" s="74"/>
      <c r="D704" s="74"/>
      <c r="E704" s="74"/>
      <c r="F704" s="74"/>
      <c r="G704" s="74"/>
      <c r="H704" s="74"/>
      <c r="I704" s="74"/>
      <c r="J704" s="74"/>
      <c r="K704" s="75"/>
      <c r="L704" s="50">
        <v>9077.699232</v>
      </c>
      <c r="M704" s="51">
        <v>4992.734577600001</v>
      </c>
    </row>
    <row r="705" spans="1:13" ht="15" customHeight="1" thickBot="1">
      <c r="A705" s="9" t="s">
        <v>1815</v>
      </c>
      <c r="B705" s="73" t="s">
        <v>1816</v>
      </c>
      <c r="C705" s="74"/>
      <c r="D705" s="74"/>
      <c r="E705" s="74"/>
      <c r="F705" s="74"/>
      <c r="G705" s="74"/>
      <c r="H705" s="74"/>
      <c r="I705" s="74"/>
      <c r="J705" s="74"/>
      <c r="K705" s="75"/>
      <c r="L705" s="50">
        <v>11846.347947</v>
      </c>
      <c r="M705" s="51">
        <v>6515.491370850001</v>
      </c>
    </row>
    <row r="706" spans="1:13" ht="15" customHeight="1" thickBot="1">
      <c r="A706" s="9" t="s">
        <v>1817</v>
      </c>
      <c r="B706" s="73" t="s">
        <v>1818</v>
      </c>
      <c r="C706" s="74"/>
      <c r="D706" s="74"/>
      <c r="E706" s="74"/>
      <c r="F706" s="74"/>
      <c r="G706" s="74"/>
      <c r="H706" s="74"/>
      <c r="I706" s="74"/>
      <c r="J706" s="74"/>
      <c r="K706" s="75"/>
      <c r="L706" s="50">
        <v>11846.347947</v>
      </c>
      <c r="M706" s="51">
        <v>6515.491370850001</v>
      </c>
    </row>
    <row r="707" spans="1:13" ht="15" customHeight="1" thickBot="1">
      <c r="A707" s="9" t="s">
        <v>1819</v>
      </c>
      <c r="B707" s="73" t="s">
        <v>480</v>
      </c>
      <c r="C707" s="74"/>
      <c r="D707" s="74"/>
      <c r="E707" s="74"/>
      <c r="F707" s="74"/>
      <c r="G707" s="74"/>
      <c r="H707" s="74"/>
      <c r="I707" s="74"/>
      <c r="J707" s="74"/>
      <c r="K707" s="75"/>
      <c r="L707" s="50">
        <v>13382.421507000001</v>
      </c>
      <c r="M707" s="51">
        <v>7360.331828850001</v>
      </c>
    </row>
    <row r="708" spans="1:13" ht="15" customHeight="1" thickBot="1">
      <c r="A708" s="9" t="s">
        <v>481</v>
      </c>
      <c r="B708" s="73" t="s">
        <v>482</v>
      </c>
      <c r="C708" s="74"/>
      <c r="D708" s="74"/>
      <c r="E708" s="74"/>
      <c r="F708" s="74"/>
      <c r="G708" s="74"/>
      <c r="H708" s="74"/>
      <c r="I708" s="74"/>
      <c r="J708" s="74"/>
      <c r="K708" s="75"/>
      <c r="L708" s="50">
        <v>13382.421507000001</v>
      </c>
      <c r="M708" s="51">
        <v>7360.331828850001</v>
      </c>
    </row>
    <row r="709" spans="1:13" ht="15" customHeight="1" thickBot="1">
      <c r="A709" s="35" t="s">
        <v>1229</v>
      </c>
      <c r="B709" s="73" t="s">
        <v>576</v>
      </c>
      <c r="C709" s="74"/>
      <c r="D709" s="74"/>
      <c r="E709" s="74"/>
      <c r="F709" s="74"/>
      <c r="G709" s="74"/>
      <c r="H709" s="74"/>
      <c r="I709" s="74"/>
      <c r="J709" s="74"/>
      <c r="K709" s="75"/>
      <c r="L709" s="50">
        <v>8248.962771</v>
      </c>
      <c r="M709" s="51">
        <v>4536.9295240500005</v>
      </c>
    </row>
    <row r="710" spans="1:13" ht="15" customHeight="1" thickBot="1">
      <c r="A710" s="35" t="s">
        <v>1230</v>
      </c>
      <c r="B710" s="73" t="s">
        <v>1277</v>
      </c>
      <c r="C710" s="74"/>
      <c r="D710" s="74"/>
      <c r="E710" s="74"/>
      <c r="F710" s="74"/>
      <c r="G710" s="74"/>
      <c r="H710" s="74"/>
      <c r="I710" s="74"/>
      <c r="J710" s="74"/>
      <c r="K710" s="75"/>
      <c r="L710" s="50">
        <v>8248.962771</v>
      </c>
      <c r="M710" s="51">
        <v>4536.9295240500005</v>
      </c>
    </row>
    <row r="711" spans="1:13" ht="15" customHeight="1" thickBot="1">
      <c r="A711" s="35" t="s">
        <v>1231</v>
      </c>
      <c r="B711" s="73" t="s">
        <v>1278</v>
      </c>
      <c r="C711" s="74"/>
      <c r="D711" s="74"/>
      <c r="E711" s="74"/>
      <c r="F711" s="74"/>
      <c r="G711" s="74"/>
      <c r="H711" s="74"/>
      <c r="I711" s="74"/>
      <c r="J711" s="74"/>
      <c r="K711" s="75"/>
      <c r="L711" s="50">
        <v>9584.355753000003</v>
      </c>
      <c r="M711" s="51">
        <v>5271.395664150003</v>
      </c>
    </row>
    <row r="712" spans="1:13" ht="15" customHeight="1" thickBot="1">
      <c r="A712" s="35" t="s">
        <v>1232</v>
      </c>
      <c r="B712" s="73" t="s">
        <v>1279</v>
      </c>
      <c r="C712" s="74"/>
      <c r="D712" s="74"/>
      <c r="E712" s="74"/>
      <c r="F712" s="74"/>
      <c r="G712" s="74"/>
      <c r="H712" s="74"/>
      <c r="I712" s="74"/>
      <c r="J712" s="74"/>
      <c r="K712" s="75"/>
      <c r="L712" s="50">
        <v>9584.355753000003</v>
      </c>
      <c r="M712" s="51">
        <v>5271.395664150003</v>
      </c>
    </row>
    <row r="713" spans="1:13" ht="15" customHeight="1" thickBot="1">
      <c r="A713" s="35" t="s">
        <v>1223</v>
      </c>
      <c r="B713" s="73" t="s">
        <v>1533</v>
      </c>
      <c r="C713" s="74"/>
      <c r="D713" s="74"/>
      <c r="E713" s="74"/>
      <c r="F713" s="74"/>
      <c r="G713" s="74"/>
      <c r="H713" s="74"/>
      <c r="I713" s="74"/>
      <c r="J713" s="74"/>
      <c r="K713" s="75"/>
      <c r="L713" s="50">
        <v>12353.004468000001</v>
      </c>
      <c r="M713" s="51">
        <v>6794.152457400001</v>
      </c>
    </row>
    <row r="714" spans="1:13" ht="15" customHeight="1" thickBot="1">
      <c r="A714" s="35" t="s">
        <v>1224</v>
      </c>
      <c r="B714" s="73" t="s">
        <v>60</v>
      </c>
      <c r="C714" s="74"/>
      <c r="D714" s="74"/>
      <c r="E714" s="74"/>
      <c r="F714" s="74"/>
      <c r="G714" s="74"/>
      <c r="H714" s="74"/>
      <c r="I714" s="74"/>
      <c r="J714" s="74"/>
      <c r="K714" s="75"/>
      <c r="L714" s="50">
        <v>12353.004468000001</v>
      </c>
      <c r="M714" s="51">
        <v>6794.152457400001</v>
      </c>
    </row>
    <row r="715" spans="1:13" ht="15" customHeight="1" thickBot="1">
      <c r="A715" s="35" t="s">
        <v>1225</v>
      </c>
      <c r="B715" s="73" t="s">
        <v>61</v>
      </c>
      <c r="C715" s="74"/>
      <c r="D715" s="74"/>
      <c r="E715" s="74"/>
      <c r="F715" s="74"/>
      <c r="G715" s="74"/>
      <c r="H715" s="74"/>
      <c r="I715" s="74"/>
      <c r="J715" s="74"/>
      <c r="K715" s="75"/>
      <c r="L715" s="50">
        <v>13889.078028000002</v>
      </c>
      <c r="M715" s="51">
        <v>7638.992915400002</v>
      </c>
    </row>
    <row r="716" spans="1:13" ht="15" customHeight="1" thickBot="1">
      <c r="A716" s="35" t="s">
        <v>1226</v>
      </c>
      <c r="B716" s="73" t="s">
        <v>573</v>
      </c>
      <c r="C716" s="74"/>
      <c r="D716" s="74"/>
      <c r="E716" s="74"/>
      <c r="F716" s="74"/>
      <c r="G716" s="74"/>
      <c r="H716" s="74"/>
      <c r="I716" s="74"/>
      <c r="J716" s="74"/>
      <c r="K716" s="75"/>
      <c r="L716" s="50">
        <v>13889.078028000002</v>
      </c>
      <c r="M716" s="51">
        <v>7638.992915400002</v>
      </c>
    </row>
    <row r="717" spans="1:13" ht="15" customHeight="1" thickBot="1">
      <c r="A717" s="9" t="s">
        <v>491</v>
      </c>
      <c r="B717" s="73" t="s">
        <v>1632</v>
      </c>
      <c r="C717" s="74"/>
      <c r="D717" s="74"/>
      <c r="E717" s="74"/>
      <c r="F717" s="74"/>
      <c r="G717" s="74"/>
      <c r="H717" s="74"/>
      <c r="I717" s="74"/>
      <c r="J717" s="74"/>
      <c r="K717" s="75"/>
      <c r="L717" s="50">
        <v>7539.148134000001</v>
      </c>
      <c r="M717" s="51">
        <v>4146.531473700001</v>
      </c>
    </row>
    <row r="718" spans="1:13" ht="15" customHeight="1" thickBot="1">
      <c r="A718" s="9" t="s">
        <v>1633</v>
      </c>
      <c r="B718" s="73" t="s">
        <v>2269</v>
      </c>
      <c r="C718" s="74"/>
      <c r="D718" s="74"/>
      <c r="E718" s="74"/>
      <c r="F718" s="74"/>
      <c r="G718" s="74"/>
      <c r="H718" s="74"/>
      <c r="I718" s="74"/>
      <c r="J718" s="74"/>
      <c r="K718" s="75"/>
      <c r="L718" s="50">
        <v>7539.148134000001</v>
      </c>
      <c r="M718" s="51">
        <v>4146.531473700001</v>
      </c>
    </row>
    <row r="719" spans="1:13" ht="15" customHeight="1" thickBot="1">
      <c r="A719" s="9" t="s">
        <v>2270</v>
      </c>
      <c r="B719" s="73" t="s">
        <v>2271</v>
      </c>
      <c r="C719" s="74"/>
      <c r="D719" s="74"/>
      <c r="E719" s="74"/>
      <c r="F719" s="74"/>
      <c r="G719" s="74"/>
      <c r="H719" s="74"/>
      <c r="I719" s="74"/>
      <c r="J719" s="74"/>
      <c r="K719" s="75"/>
      <c r="L719" s="50">
        <v>8874.541116</v>
      </c>
      <c r="M719" s="51">
        <v>4880.9976138</v>
      </c>
    </row>
    <row r="720" spans="1:13" ht="15" customHeight="1" thickBot="1">
      <c r="A720" s="9" t="s">
        <v>2272</v>
      </c>
      <c r="B720" s="73" t="s">
        <v>2273</v>
      </c>
      <c r="C720" s="74"/>
      <c r="D720" s="74"/>
      <c r="E720" s="74"/>
      <c r="F720" s="74"/>
      <c r="G720" s="74"/>
      <c r="H720" s="74"/>
      <c r="I720" s="74"/>
      <c r="J720" s="74"/>
      <c r="K720" s="75"/>
      <c r="L720" s="50">
        <v>8874.541116</v>
      </c>
      <c r="M720" s="51">
        <v>4880.9976138</v>
      </c>
    </row>
    <row r="721" spans="1:13" ht="15" customHeight="1" thickBot="1">
      <c r="A721" s="9" t="s">
        <v>1914</v>
      </c>
      <c r="B721" s="73" t="s">
        <v>1915</v>
      </c>
      <c r="C721" s="74"/>
      <c r="D721" s="74"/>
      <c r="E721" s="74"/>
      <c r="F721" s="74"/>
      <c r="G721" s="74"/>
      <c r="H721" s="74"/>
      <c r="I721" s="74"/>
      <c r="J721" s="74"/>
      <c r="K721" s="75"/>
      <c r="L721" s="50">
        <v>7913.256372</v>
      </c>
      <c r="M721" s="51">
        <v>4352.291004600001</v>
      </c>
    </row>
    <row r="722" spans="1:13" ht="15" customHeight="1" thickBot="1">
      <c r="A722" s="9" t="s">
        <v>1916</v>
      </c>
      <c r="B722" s="73" t="s">
        <v>1917</v>
      </c>
      <c r="C722" s="74"/>
      <c r="D722" s="74"/>
      <c r="E722" s="74"/>
      <c r="F722" s="74"/>
      <c r="G722" s="74"/>
      <c r="H722" s="74"/>
      <c r="I722" s="74"/>
      <c r="J722" s="74"/>
      <c r="K722" s="75"/>
      <c r="L722" s="50">
        <v>9662.3982</v>
      </c>
      <c r="M722" s="51">
        <v>5314.31901</v>
      </c>
    </row>
    <row r="723" spans="1:13" ht="15" customHeight="1" thickBot="1">
      <c r="A723" s="9" t="s">
        <v>1211</v>
      </c>
      <c r="B723" s="73" t="s">
        <v>1212</v>
      </c>
      <c r="C723" s="74"/>
      <c r="D723" s="74"/>
      <c r="E723" s="74"/>
      <c r="F723" s="74"/>
      <c r="G723" s="74"/>
      <c r="H723" s="74"/>
      <c r="I723" s="74"/>
      <c r="J723" s="74"/>
      <c r="K723" s="75"/>
      <c r="L723" s="50">
        <v>11873.600865</v>
      </c>
      <c r="M723" s="51">
        <v>6530.480475750001</v>
      </c>
    </row>
    <row r="724" spans="1:13" ht="15" customHeight="1" thickBot="1">
      <c r="A724" s="9" t="s">
        <v>1213</v>
      </c>
      <c r="B724" s="73" t="s">
        <v>1214</v>
      </c>
      <c r="C724" s="74"/>
      <c r="D724" s="74"/>
      <c r="E724" s="74"/>
      <c r="F724" s="74"/>
      <c r="G724" s="74"/>
      <c r="H724" s="74"/>
      <c r="I724" s="74"/>
      <c r="J724" s="74"/>
      <c r="K724" s="75"/>
      <c r="L724" s="50">
        <v>13503.820869</v>
      </c>
      <c r="M724" s="51">
        <v>7427.10147795</v>
      </c>
    </row>
    <row r="725" spans="1:13" ht="15" customHeight="1" thickBot="1">
      <c r="A725" s="35" t="s">
        <v>1247</v>
      </c>
      <c r="B725" s="73" t="s">
        <v>191</v>
      </c>
      <c r="C725" s="74"/>
      <c r="D725" s="74"/>
      <c r="E725" s="74"/>
      <c r="F725" s="74"/>
      <c r="G725" s="74"/>
      <c r="H725" s="74"/>
      <c r="I725" s="74"/>
      <c r="J725" s="74"/>
      <c r="K725" s="75"/>
      <c r="L725" s="50">
        <v>8421.151662</v>
      </c>
      <c r="M725" s="51">
        <v>4631.633414100001</v>
      </c>
    </row>
    <row r="726" spans="1:13" ht="15" customHeight="1" thickBot="1">
      <c r="A726" s="35" t="s">
        <v>1248</v>
      </c>
      <c r="B726" s="73" t="s">
        <v>940</v>
      </c>
      <c r="C726" s="74"/>
      <c r="D726" s="74"/>
      <c r="E726" s="74"/>
      <c r="F726" s="74"/>
      <c r="G726" s="74"/>
      <c r="H726" s="74"/>
      <c r="I726" s="74"/>
      <c r="J726" s="74"/>
      <c r="K726" s="75"/>
      <c r="L726" s="50">
        <v>10170.29349</v>
      </c>
      <c r="M726" s="51">
        <v>5593.6614195</v>
      </c>
    </row>
    <row r="727" spans="1:13" ht="15" customHeight="1" thickBot="1">
      <c r="A727" s="35" t="s">
        <v>1245</v>
      </c>
      <c r="B727" s="73" t="s">
        <v>189</v>
      </c>
      <c r="C727" s="74"/>
      <c r="D727" s="74"/>
      <c r="E727" s="74"/>
      <c r="F727" s="74"/>
      <c r="G727" s="74"/>
      <c r="H727" s="74"/>
      <c r="I727" s="74"/>
      <c r="J727" s="74"/>
      <c r="K727" s="75"/>
      <c r="L727" s="50">
        <v>12380.257386000001</v>
      </c>
      <c r="M727" s="51">
        <v>6809.141562300001</v>
      </c>
    </row>
    <row r="728" spans="1:13" ht="15" customHeight="1" thickBot="1">
      <c r="A728" s="35" t="s">
        <v>1246</v>
      </c>
      <c r="B728" s="73" t="s">
        <v>190</v>
      </c>
      <c r="C728" s="74"/>
      <c r="D728" s="74"/>
      <c r="E728" s="74"/>
      <c r="F728" s="74"/>
      <c r="G728" s="74"/>
      <c r="H728" s="74"/>
      <c r="I728" s="74"/>
      <c r="J728" s="74"/>
      <c r="K728" s="75"/>
      <c r="L728" s="50">
        <v>14010.477390000002</v>
      </c>
      <c r="M728" s="51">
        <v>7705.762564500002</v>
      </c>
    </row>
    <row r="729" spans="1:13" ht="15" customHeight="1" thickBot="1">
      <c r="A729" s="9" t="s">
        <v>1217</v>
      </c>
      <c r="B729" s="73" t="s">
        <v>1218</v>
      </c>
      <c r="C729" s="74"/>
      <c r="D729" s="74"/>
      <c r="E729" s="74"/>
      <c r="F729" s="74"/>
      <c r="G729" s="74"/>
      <c r="H729" s="74"/>
      <c r="I729" s="74"/>
      <c r="J729" s="74"/>
      <c r="K729" s="75"/>
      <c r="L729" s="50">
        <v>7710.098256</v>
      </c>
      <c r="M729" s="51">
        <v>4240.554040800001</v>
      </c>
    </row>
    <row r="730" spans="1:13" ht="15" customHeight="1" thickBot="1">
      <c r="A730" s="9" t="s">
        <v>1219</v>
      </c>
      <c r="B730" s="73" t="s">
        <v>1220</v>
      </c>
      <c r="C730" s="74"/>
      <c r="D730" s="74"/>
      <c r="E730" s="74"/>
      <c r="F730" s="74"/>
      <c r="G730" s="74"/>
      <c r="H730" s="74"/>
      <c r="I730" s="74"/>
      <c r="J730" s="74"/>
      <c r="K730" s="75"/>
      <c r="L730" s="50">
        <v>9459.240084000001</v>
      </c>
      <c r="M730" s="51">
        <v>5202.582046200001</v>
      </c>
    </row>
    <row r="731" spans="1:13" ht="15" customHeight="1" thickBot="1">
      <c r="A731" s="9" t="s">
        <v>1376</v>
      </c>
      <c r="B731" s="73" t="s">
        <v>1377</v>
      </c>
      <c r="C731" s="74"/>
      <c r="D731" s="74"/>
      <c r="E731" s="74"/>
      <c r="F731" s="74"/>
      <c r="G731" s="74"/>
      <c r="H731" s="74"/>
      <c r="I731" s="74"/>
      <c r="J731" s="74"/>
      <c r="K731" s="75"/>
      <c r="L731" s="50">
        <v>12291.066018</v>
      </c>
      <c r="M731" s="51">
        <v>6760.0863099</v>
      </c>
    </row>
    <row r="732" spans="1:13" ht="15" customHeight="1" thickBot="1">
      <c r="A732" s="9" t="s">
        <v>1378</v>
      </c>
      <c r="B732" s="73" t="s">
        <v>1379</v>
      </c>
      <c r="C732" s="74"/>
      <c r="D732" s="74"/>
      <c r="E732" s="74"/>
      <c r="F732" s="74"/>
      <c r="G732" s="74"/>
      <c r="H732" s="74"/>
      <c r="I732" s="74"/>
      <c r="J732" s="74"/>
      <c r="K732" s="75"/>
      <c r="L732" s="50">
        <v>12291.066018</v>
      </c>
      <c r="M732" s="51">
        <v>6760.0863099</v>
      </c>
    </row>
    <row r="733" spans="1:13" ht="15" customHeight="1" thickBot="1">
      <c r="A733" s="9" t="s">
        <v>1380</v>
      </c>
      <c r="B733" s="73" t="s">
        <v>1381</v>
      </c>
      <c r="C733" s="74"/>
      <c r="D733" s="74"/>
      <c r="E733" s="74"/>
      <c r="F733" s="74"/>
      <c r="G733" s="74"/>
      <c r="H733" s="74"/>
      <c r="I733" s="74"/>
      <c r="J733" s="74"/>
      <c r="K733" s="75"/>
      <c r="L733" s="50">
        <v>13597.967313000001</v>
      </c>
      <c r="M733" s="51">
        <v>7478.882022150001</v>
      </c>
    </row>
    <row r="734" spans="1:13" ht="15" customHeight="1" thickBot="1">
      <c r="A734" s="9" t="s">
        <v>1382</v>
      </c>
      <c r="B734" s="73" t="s">
        <v>357</v>
      </c>
      <c r="C734" s="74"/>
      <c r="D734" s="74"/>
      <c r="E734" s="74"/>
      <c r="F734" s="74"/>
      <c r="G734" s="74"/>
      <c r="H734" s="74"/>
      <c r="I734" s="74"/>
      <c r="J734" s="74"/>
      <c r="K734" s="75"/>
      <c r="L734" s="50">
        <v>13597.967313000001</v>
      </c>
      <c r="M734" s="51">
        <v>7478.882022150001</v>
      </c>
    </row>
    <row r="735" spans="1:13" ht="15" customHeight="1" thickBot="1">
      <c r="A735" s="9" t="s">
        <v>2013</v>
      </c>
      <c r="B735" s="73" t="s">
        <v>2014</v>
      </c>
      <c r="C735" s="74"/>
      <c r="D735" s="74"/>
      <c r="E735" s="74"/>
      <c r="F735" s="74"/>
      <c r="G735" s="74"/>
      <c r="H735" s="74"/>
      <c r="I735" s="74"/>
      <c r="J735" s="74"/>
      <c r="K735" s="75"/>
      <c r="L735" s="50">
        <v>12291.066018</v>
      </c>
      <c r="M735" s="51">
        <v>6760.0863099</v>
      </c>
    </row>
    <row r="736" spans="1:13" ht="15" customHeight="1" thickBot="1">
      <c r="A736" s="9" t="s">
        <v>2015</v>
      </c>
      <c r="B736" s="73" t="s">
        <v>2018</v>
      </c>
      <c r="C736" s="74"/>
      <c r="D736" s="74"/>
      <c r="E736" s="74"/>
      <c r="F736" s="74"/>
      <c r="G736" s="74"/>
      <c r="H736" s="74"/>
      <c r="I736" s="74"/>
      <c r="J736" s="74"/>
      <c r="K736" s="75"/>
      <c r="L736" s="50">
        <v>12291.066018</v>
      </c>
      <c r="M736" s="51">
        <v>6760.0863099</v>
      </c>
    </row>
    <row r="737" spans="1:13" ht="15" customHeight="1" thickBot="1">
      <c r="A737" s="9" t="s">
        <v>2019</v>
      </c>
      <c r="B737" s="73" t="s">
        <v>2020</v>
      </c>
      <c r="C737" s="74"/>
      <c r="D737" s="74"/>
      <c r="E737" s="74"/>
      <c r="F737" s="74"/>
      <c r="G737" s="74"/>
      <c r="H737" s="74"/>
      <c r="I737" s="74"/>
      <c r="J737" s="74"/>
      <c r="K737" s="75"/>
      <c r="L737" s="50">
        <v>13597.967313000001</v>
      </c>
      <c r="M737" s="51">
        <v>7478.882022150001</v>
      </c>
    </row>
    <row r="738" spans="1:13" ht="15" customHeight="1" thickBot="1">
      <c r="A738" s="9" t="s">
        <v>2021</v>
      </c>
      <c r="B738" s="73" t="s">
        <v>2022</v>
      </c>
      <c r="C738" s="74"/>
      <c r="D738" s="74"/>
      <c r="E738" s="74"/>
      <c r="F738" s="74"/>
      <c r="G738" s="74"/>
      <c r="H738" s="74"/>
      <c r="I738" s="74"/>
      <c r="J738" s="74"/>
      <c r="K738" s="75"/>
      <c r="L738" s="50">
        <v>13597.967313000001</v>
      </c>
      <c r="M738" s="51">
        <v>7478.882022150001</v>
      </c>
    </row>
    <row r="739" spans="1:13" ht="15" customHeight="1" thickBot="1">
      <c r="A739" s="9" t="s">
        <v>1537</v>
      </c>
      <c r="B739" s="73" t="s">
        <v>1538</v>
      </c>
      <c r="C739" s="74"/>
      <c r="D739" s="74"/>
      <c r="E739" s="74"/>
      <c r="F739" s="74"/>
      <c r="G739" s="74"/>
      <c r="H739" s="74"/>
      <c r="I739" s="74"/>
      <c r="J739" s="74"/>
      <c r="K739" s="75"/>
      <c r="L739" s="50">
        <v>15639.458625000001</v>
      </c>
      <c r="M739" s="51">
        <v>8601.702243750002</v>
      </c>
    </row>
    <row r="740" spans="1:13" ht="15" customHeight="1" thickBot="1">
      <c r="A740" s="9" t="s">
        <v>1539</v>
      </c>
      <c r="B740" s="73" t="s">
        <v>1540</v>
      </c>
      <c r="C740" s="74"/>
      <c r="D740" s="74"/>
      <c r="E740" s="74"/>
      <c r="F740" s="74"/>
      <c r="G740" s="74"/>
      <c r="H740" s="74"/>
      <c r="I740" s="74"/>
      <c r="J740" s="74"/>
      <c r="K740" s="75"/>
      <c r="L740" s="50">
        <v>15639.458625000001</v>
      </c>
      <c r="M740" s="51">
        <v>8601.702243750002</v>
      </c>
    </row>
    <row r="741" spans="1:13" ht="15" customHeight="1" thickBot="1">
      <c r="A741" s="9" t="s">
        <v>1541</v>
      </c>
      <c r="B741" s="73" t="s">
        <v>1542</v>
      </c>
      <c r="C741" s="74"/>
      <c r="D741" s="74"/>
      <c r="E741" s="74"/>
      <c r="F741" s="74"/>
      <c r="G741" s="74"/>
      <c r="H741" s="74"/>
      <c r="I741" s="74"/>
      <c r="J741" s="74"/>
      <c r="K741" s="75"/>
      <c r="L741" s="50">
        <v>16946.359920000003</v>
      </c>
      <c r="M741" s="51">
        <v>9320.497956000003</v>
      </c>
    </row>
    <row r="742" spans="1:13" ht="15" customHeight="1" thickBot="1">
      <c r="A742" s="9" t="s">
        <v>1543</v>
      </c>
      <c r="B742" s="73" t="s">
        <v>1275</v>
      </c>
      <c r="C742" s="74"/>
      <c r="D742" s="74"/>
      <c r="E742" s="74"/>
      <c r="F742" s="74"/>
      <c r="G742" s="74"/>
      <c r="H742" s="74"/>
      <c r="I742" s="74"/>
      <c r="J742" s="74"/>
      <c r="K742" s="75"/>
      <c r="L742" s="50">
        <v>16946.359920000003</v>
      </c>
      <c r="M742" s="51">
        <v>9320.497956000003</v>
      </c>
    </row>
    <row r="743" spans="1:13" ht="15" customHeight="1" thickBot="1">
      <c r="A743" s="9" t="s">
        <v>362</v>
      </c>
      <c r="B743" s="73" t="s">
        <v>363</v>
      </c>
      <c r="C743" s="74"/>
      <c r="D743" s="74"/>
      <c r="E743" s="74"/>
      <c r="F743" s="74"/>
      <c r="G743" s="74"/>
      <c r="H743" s="74"/>
      <c r="I743" s="74"/>
      <c r="J743" s="74"/>
      <c r="K743" s="75"/>
      <c r="L743" s="50">
        <v>12613.145958000003</v>
      </c>
      <c r="M743" s="51">
        <v>6937.2302769000025</v>
      </c>
    </row>
    <row r="744" spans="1:13" ht="15" customHeight="1" thickBot="1">
      <c r="A744" s="9" t="s">
        <v>364</v>
      </c>
      <c r="B744" s="73" t="s">
        <v>365</v>
      </c>
      <c r="C744" s="74"/>
      <c r="D744" s="74"/>
      <c r="E744" s="74"/>
      <c r="F744" s="74"/>
      <c r="G744" s="74"/>
      <c r="H744" s="74"/>
      <c r="I744" s="74"/>
      <c r="J744" s="74"/>
      <c r="K744" s="75"/>
      <c r="L744" s="50">
        <v>12613.145958000003</v>
      </c>
      <c r="M744" s="51">
        <v>6937.2302769000025</v>
      </c>
    </row>
    <row r="745" spans="1:13" ht="15" customHeight="1" thickBot="1">
      <c r="A745" s="9" t="s">
        <v>366</v>
      </c>
      <c r="B745" s="73" t="s">
        <v>367</v>
      </c>
      <c r="C745" s="74"/>
      <c r="D745" s="74"/>
      <c r="E745" s="74"/>
      <c r="F745" s="74"/>
      <c r="G745" s="74"/>
      <c r="H745" s="74"/>
      <c r="I745" s="74"/>
      <c r="J745" s="74"/>
      <c r="K745" s="75"/>
      <c r="L745" s="50">
        <v>14437.852695000001</v>
      </c>
      <c r="M745" s="51">
        <v>7940.818982250002</v>
      </c>
    </row>
    <row r="746" spans="1:13" ht="15" customHeight="1" thickBot="1">
      <c r="A746" s="9" t="s">
        <v>368</v>
      </c>
      <c r="B746" s="73" t="s">
        <v>1393</v>
      </c>
      <c r="C746" s="74"/>
      <c r="D746" s="74"/>
      <c r="E746" s="74"/>
      <c r="F746" s="74"/>
      <c r="G746" s="74"/>
      <c r="H746" s="74"/>
      <c r="I746" s="74"/>
      <c r="J746" s="74"/>
      <c r="K746" s="75"/>
      <c r="L746" s="50">
        <v>14437.852695000001</v>
      </c>
      <c r="M746" s="51">
        <v>7940.818982250002</v>
      </c>
    </row>
    <row r="747" spans="1:13" ht="15" customHeight="1" thickBot="1">
      <c r="A747" s="9" t="s">
        <v>1342</v>
      </c>
      <c r="B747" s="73" t="s">
        <v>1343</v>
      </c>
      <c r="C747" s="74"/>
      <c r="D747" s="74"/>
      <c r="E747" s="74"/>
      <c r="F747" s="74"/>
      <c r="G747" s="74"/>
      <c r="H747" s="74"/>
      <c r="I747" s="74"/>
      <c r="J747" s="74"/>
      <c r="K747" s="75"/>
      <c r="L747" s="50">
        <v>12613.145958000003</v>
      </c>
      <c r="M747" s="51">
        <v>6937.2302769000025</v>
      </c>
    </row>
    <row r="748" spans="1:13" ht="15" customHeight="1" thickBot="1">
      <c r="A748" s="9" t="s">
        <v>1344</v>
      </c>
      <c r="B748" s="73" t="s">
        <v>1345</v>
      </c>
      <c r="C748" s="74"/>
      <c r="D748" s="74"/>
      <c r="E748" s="74"/>
      <c r="F748" s="74"/>
      <c r="G748" s="74"/>
      <c r="H748" s="74"/>
      <c r="I748" s="74"/>
      <c r="J748" s="74"/>
      <c r="K748" s="75"/>
      <c r="L748" s="50">
        <v>12613.145958000003</v>
      </c>
      <c r="M748" s="51">
        <v>6937.2302769000025</v>
      </c>
    </row>
    <row r="749" spans="1:13" ht="15" customHeight="1" thickBot="1">
      <c r="A749" s="9" t="s">
        <v>1346</v>
      </c>
      <c r="B749" s="73" t="s">
        <v>1347</v>
      </c>
      <c r="C749" s="74"/>
      <c r="D749" s="74"/>
      <c r="E749" s="74"/>
      <c r="F749" s="74"/>
      <c r="G749" s="74"/>
      <c r="H749" s="74"/>
      <c r="I749" s="74"/>
      <c r="J749" s="74"/>
      <c r="K749" s="75"/>
      <c r="L749" s="50">
        <v>14437.852695000001</v>
      </c>
      <c r="M749" s="51">
        <v>7940.818982250002</v>
      </c>
    </row>
    <row r="750" spans="1:13" ht="15" customHeight="1" thickBot="1">
      <c r="A750" s="9" t="s">
        <v>1348</v>
      </c>
      <c r="B750" s="73" t="s">
        <v>1349</v>
      </c>
      <c r="C750" s="74"/>
      <c r="D750" s="74"/>
      <c r="E750" s="74"/>
      <c r="F750" s="74"/>
      <c r="G750" s="74"/>
      <c r="H750" s="74"/>
      <c r="I750" s="74"/>
      <c r="J750" s="74"/>
      <c r="K750" s="75"/>
      <c r="L750" s="50">
        <v>14437.852695000001</v>
      </c>
      <c r="M750" s="51">
        <v>7940.818982250002</v>
      </c>
    </row>
    <row r="751" spans="1:13" ht="15" customHeight="1" thickBot="1">
      <c r="A751" s="9" t="s">
        <v>1254</v>
      </c>
      <c r="B751" s="73" t="s">
        <v>1255</v>
      </c>
      <c r="C751" s="74"/>
      <c r="D751" s="74"/>
      <c r="E751" s="74"/>
      <c r="F751" s="74"/>
      <c r="G751" s="74"/>
      <c r="H751" s="74"/>
      <c r="I751" s="74"/>
      <c r="J751" s="74"/>
      <c r="K751" s="75"/>
      <c r="L751" s="50">
        <v>15961.538565</v>
      </c>
      <c r="M751" s="51">
        <v>8778.846210750002</v>
      </c>
    </row>
    <row r="752" spans="1:13" ht="15" customHeight="1" thickBot="1">
      <c r="A752" s="9" t="s">
        <v>1256</v>
      </c>
      <c r="B752" s="73" t="s">
        <v>1257</v>
      </c>
      <c r="C752" s="74"/>
      <c r="D752" s="74"/>
      <c r="E752" s="74"/>
      <c r="F752" s="74"/>
      <c r="G752" s="74"/>
      <c r="H752" s="74"/>
      <c r="I752" s="74"/>
      <c r="J752" s="74"/>
      <c r="K752" s="75"/>
      <c r="L752" s="50">
        <v>15961.538565</v>
      </c>
      <c r="M752" s="51">
        <v>8778.846210750002</v>
      </c>
    </row>
    <row r="753" spans="1:13" ht="15" customHeight="1" thickBot="1">
      <c r="A753" s="9" t="s">
        <v>1258</v>
      </c>
      <c r="B753" s="73" t="s">
        <v>1304</v>
      </c>
      <c r="C753" s="74"/>
      <c r="D753" s="74"/>
      <c r="E753" s="74"/>
      <c r="F753" s="74"/>
      <c r="G753" s="74"/>
      <c r="H753" s="74"/>
      <c r="I753" s="74"/>
      <c r="J753" s="74"/>
      <c r="K753" s="75"/>
      <c r="L753" s="50">
        <v>17786.245302</v>
      </c>
      <c r="M753" s="51">
        <v>9782.434916100001</v>
      </c>
    </row>
    <row r="754" spans="1:13" ht="15" customHeight="1" thickBot="1">
      <c r="A754" s="9" t="s">
        <v>1305</v>
      </c>
      <c r="B754" s="73" t="s">
        <v>1306</v>
      </c>
      <c r="C754" s="74"/>
      <c r="D754" s="74"/>
      <c r="E754" s="74"/>
      <c r="F754" s="74"/>
      <c r="G754" s="74"/>
      <c r="H754" s="74"/>
      <c r="I754" s="74"/>
      <c r="J754" s="74"/>
      <c r="K754" s="75"/>
      <c r="L754" s="50">
        <v>17786.245302</v>
      </c>
      <c r="M754" s="51">
        <v>9782.434916100001</v>
      </c>
    </row>
    <row r="755" spans="1:13" ht="15" customHeight="1" thickBot="1">
      <c r="A755" s="9" t="s">
        <v>2479</v>
      </c>
      <c r="B755" s="73" t="s">
        <v>2480</v>
      </c>
      <c r="C755" s="74"/>
      <c r="D755" s="74"/>
      <c r="E755" s="74"/>
      <c r="F755" s="74"/>
      <c r="G755" s="74"/>
      <c r="H755" s="74"/>
      <c r="I755" s="74"/>
      <c r="J755" s="74"/>
      <c r="K755" s="75"/>
      <c r="L755" s="50">
        <v>12978.582813</v>
      </c>
      <c r="M755" s="51">
        <v>7138.220547150001</v>
      </c>
    </row>
    <row r="756" spans="1:13" ht="15" customHeight="1" thickBot="1">
      <c r="A756" s="9" t="s">
        <v>2481</v>
      </c>
      <c r="B756" s="73" t="s">
        <v>2482</v>
      </c>
      <c r="C756" s="74"/>
      <c r="D756" s="74"/>
      <c r="E756" s="74"/>
      <c r="F756" s="74"/>
      <c r="G756" s="74"/>
      <c r="H756" s="74"/>
      <c r="I756" s="74"/>
      <c r="J756" s="74"/>
      <c r="K756" s="75"/>
      <c r="L756" s="50">
        <v>15162.532560000003</v>
      </c>
      <c r="M756" s="51">
        <v>8339.392908000002</v>
      </c>
    </row>
    <row r="757" spans="1:13" ht="15" customHeight="1" thickBot="1">
      <c r="A757" s="9" t="s">
        <v>1930</v>
      </c>
      <c r="B757" s="73" t="s">
        <v>2476</v>
      </c>
      <c r="C757" s="74"/>
      <c r="D757" s="74"/>
      <c r="E757" s="74"/>
      <c r="F757" s="74"/>
      <c r="G757" s="74"/>
      <c r="H757" s="74"/>
      <c r="I757" s="74"/>
      <c r="J757" s="74"/>
      <c r="K757" s="75"/>
      <c r="L757" s="50">
        <v>12978.582813</v>
      </c>
      <c r="M757" s="51">
        <v>7138.220547150001</v>
      </c>
    </row>
    <row r="758" spans="1:13" ht="15" customHeight="1" thickBot="1">
      <c r="A758" s="9" t="s">
        <v>2477</v>
      </c>
      <c r="B758" s="73" t="s">
        <v>2478</v>
      </c>
      <c r="C758" s="74"/>
      <c r="D758" s="74"/>
      <c r="E758" s="74"/>
      <c r="F758" s="74"/>
      <c r="G758" s="74"/>
      <c r="H758" s="74"/>
      <c r="I758" s="74"/>
      <c r="J758" s="74"/>
      <c r="K758" s="75"/>
      <c r="L758" s="50">
        <v>15162.532560000003</v>
      </c>
      <c r="M758" s="51">
        <v>8339.392908000002</v>
      </c>
    </row>
    <row r="759" spans="1:13" ht="15" customHeight="1" thickBot="1">
      <c r="A759" s="9" t="s">
        <v>1926</v>
      </c>
      <c r="B759" s="73" t="s">
        <v>1927</v>
      </c>
      <c r="C759" s="74"/>
      <c r="D759" s="74"/>
      <c r="E759" s="74"/>
      <c r="F759" s="74"/>
      <c r="G759" s="74"/>
      <c r="H759" s="74"/>
      <c r="I759" s="74"/>
      <c r="J759" s="74"/>
      <c r="K759" s="75"/>
      <c r="L759" s="50">
        <v>16326.97542</v>
      </c>
      <c r="M759" s="51">
        <v>8979.836481</v>
      </c>
    </row>
    <row r="760" spans="1:13" ht="15" customHeight="1" thickBot="1">
      <c r="A760" s="9" t="s">
        <v>1928</v>
      </c>
      <c r="B760" s="73" t="s">
        <v>1929</v>
      </c>
      <c r="C760" s="74"/>
      <c r="D760" s="74"/>
      <c r="E760" s="74"/>
      <c r="F760" s="74"/>
      <c r="G760" s="74"/>
      <c r="H760" s="74"/>
      <c r="I760" s="74"/>
      <c r="J760" s="74"/>
      <c r="K760" s="75"/>
      <c r="L760" s="50">
        <v>18510.925167</v>
      </c>
      <c r="M760" s="51">
        <v>10181.008841850002</v>
      </c>
    </row>
    <row r="761" spans="1:13" ht="15" customHeight="1" thickBot="1">
      <c r="A761" s="9" t="s">
        <v>1811</v>
      </c>
      <c r="B761" s="73" t="s">
        <v>1812</v>
      </c>
      <c r="C761" s="74"/>
      <c r="D761" s="74"/>
      <c r="E761" s="74"/>
      <c r="F761" s="74"/>
      <c r="G761" s="74"/>
      <c r="H761" s="74"/>
      <c r="I761" s="74"/>
      <c r="J761" s="74"/>
      <c r="K761" s="75"/>
      <c r="L761" s="50">
        <v>13009.552038000002</v>
      </c>
      <c r="M761" s="51">
        <v>7155.253620900002</v>
      </c>
    </row>
    <row r="762" spans="1:13" ht="15" customHeight="1" thickBot="1">
      <c r="A762" s="9" t="s">
        <v>1813</v>
      </c>
      <c r="B762" s="73" t="s">
        <v>1814</v>
      </c>
      <c r="C762" s="74"/>
      <c r="D762" s="74"/>
      <c r="E762" s="74"/>
      <c r="F762" s="74"/>
      <c r="G762" s="74"/>
      <c r="H762" s="74"/>
      <c r="I762" s="74"/>
      <c r="J762" s="74"/>
      <c r="K762" s="75"/>
      <c r="L762" s="50">
        <v>13009.552038000002</v>
      </c>
      <c r="M762" s="51">
        <v>7155.253620900002</v>
      </c>
    </row>
    <row r="763" spans="1:13" ht="15" customHeight="1" thickBot="1">
      <c r="A763" s="9" t="s">
        <v>487</v>
      </c>
      <c r="B763" s="73" t="s">
        <v>488</v>
      </c>
      <c r="C763" s="74"/>
      <c r="D763" s="74"/>
      <c r="E763" s="74"/>
      <c r="F763" s="74"/>
      <c r="G763" s="74"/>
      <c r="H763" s="74"/>
      <c r="I763" s="74"/>
      <c r="J763" s="74"/>
      <c r="K763" s="75"/>
      <c r="L763" s="50">
        <v>8628.026085</v>
      </c>
      <c r="M763" s="51">
        <v>4745.41434675</v>
      </c>
    </row>
    <row r="764" spans="1:13" ht="15" customHeight="1" thickBot="1">
      <c r="A764" s="9" t="s">
        <v>489</v>
      </c>
      <c r="B764" s="73" t="s">
        <v>490</v>
      </c>
      <c r="C764" s="74"/>
      <c r="D764" s="74"/>
      <c r="E764" s="74"/>
      <c r="F764" s="74"/>
      <c r="G764" s="74"/>
      <c r="H764" s="74"/>
      <c r="I764" s="74"/>
      <c r="J764" s="74"/>
      <c r="K764" s="75"/>
      <c r="L764" s="50">
        <v>8628.026085</v>
      </c>
      <c r="M764" s="51">
        <v>4745.41434675</v>
      </c>
    </row>
    <row r="765" spans="1:13" ht="15" customHeight="1" thickBot="1">
      <c r="A765" s="9" t="s">
        <v>2278</v>
      </c>
      <c r="B765" s="73" t="s">
        <v>2279</v>
      </c>
      <c r="C765" s="74"/>
      <c r="D765" s="74"/>
      <c r="E765" s="74"/>
      <c r="F765" s="74"/>
      <c r="G765" s="74"/>
      <c r="H765" s="74"/>
      <c r="I765" s="74"/>
      <c r="J765" s="74"/>
      <c r="K765" s="75"/>
      <c r="L765" s="50">
        <v>8824.990356</v>
      </c>
      <c r="M765" s="51">
        <v>4853.744695800001</v>
      </c>
    </row>
    <row r="766" spans="1:13" ht="15" customHeight="1" thickBot="1">
      <c r="A766" s="9" t="s">
        <v>2280</v>
      </c>
      <c r="B766" s="73" t="s">
        <v>1677</v>
      </c>
      <c r="C766" s="74"/>
      <c r="D766" s="74"/>
      <c r="E766" s="74"/>
      <c r="F766" s="74"/>
      <c r="G766" s="74"/>
      <c r="H766" s="74"/>
      <c r="I766" s="74"/>
      <c r="J766" s="74"/>
      <c r="K766" s="75"/>
      <c r="L766" s="50">
        <v>8824.990356</v>
      </c>
      <c r="M766" s="51">
        <v>4853.744695800001</v>
      </c>
    </row>
    <row r="767" spans="1:13" ht="15" customHeight="1" thickBot="1">
      <c r="A767" s="9" t="s">
        <v>956</v>
      </c>
      <c r="B767" s="73" t="s">
        <v>957</v>
      </c>
      <c r="C767" s="74"/>
      <c r="D767" s="74"/>
      <c r="E767" s="74"/>
      <c r="F767" s="74"/>
      <c r="G767" s="74"/>
      <c r="H767" s="74"/>
      <c r="I767" s="74"/>
      <c r="J767" s="74"/>
      <c r="K767" s="75"/>
      <c r="L767" s="50">
        <v>11462.874615360002</v>
      </c>
      <c r="M767" s="51">
        <v>6304.581038448002</v>
      </c>
    </row>
    <row r="768" spans="1:13" ht="15" customHeight="1" thickBot="1">
      <c r="A768" s="9" t="s">
        <v>958</v>
      </c>
      <c r="B768" s="73" t="s">
        <v>959</v>
      </c>
      <c r="C768" s="74"/>
      <c r="D768" s="74"/>
      <c r="E768" s="74"/>
      <c r="F768" s="74"/>
      <c r="G768" s="74"/>
      <c r="H768" s="74"/>
      <c r="I768" s="74"/>
      <c r="J768" s="74"/>
      <c r="K768" s="75"/>
      <c r="L768" s="50">
        <v>13108.653558</v>
      </c>
      <c r="M768" s="51">
        <v>7209.7594569</v>
      </c>
    </row>
    <row r="769" spans="1:13" ht="15" customHeight="1" thickBot="1">
      <c r="A769" s="9" t="s">
        <v>960</v>
      </c>
      <c r="B769" s="73" t="s">
        <v>961</v>
      </c>
      <c r="C769" s="74"/>
      <c r="D769" s="74"/>
      <c r="E769" s="74"/>
      <c r="F769" s="74"/>
      <c r="G769" s="74"/>
      <c r="H769" s="74"/>
      <c r="I769" s="74"/>
      <c r="J769" s="74"/>
      <c r="K769" s="75"/>
      <c r="L769" s="50">
        <v>13108.653558</v>
      </c>
      <c r="M769" s="51">
        <v>7209.7594569</v>
      </c>
    </row>
    <row r="770" spans="1:13" ht="15" customHeight="1" thickBot="1">
      <c r="A770" s="9" t="s">
        <v>962</v>
      </c>
      <c r="B770" s="73" t="s">
        <v>963</v>
      </c>
      <c r="C770" s="74"/>
      <c r="D770" s="74"/>
      <c r="E770" s="74"/>
      <c r="F770" s="74"/>
      <c r="G770" s="74"/>
      <c r="H770" s="74"/>
      <c r="I770" s="74"/>
      <c r="J770" s="74"/>
      <c r="K770" s="75"/>
      <c r="L770" s="50">
        <v>11947.1837436</v>
      </c>
      <c r="M770" s="51">
        <v>6570.951058980001</v>
      </c>
    </row>
    <row r="771" spans="1:13" ht="15" customHeight="1" thickBot="1">
      <c r="A771" s="9" t="s">
        <v>964</v>
      </c>
      <c r="B771" s="73" t="s">
        <v>965</v>
      </c>
      <c r="C771" s="74"/>
      <c r="D771" s="74"/>
      <c r="E771" s="74"/>
      <c r="F771" s="74"/>
      <c r="G771" s="74"/>
      <c r="H771" s="74"/>
      <c r="I771" s="74"/>
      <c r="J771" s="74"/>
      <c r="K771" s="75"/>
      <c r="L771" s="50">
        <v>11947.1837436</v>
      </c>
      <c r="M771" s="51">
        <v>6570.951058980001</v>
      </c>
    </row>
    <row r="772" spans="1:13" ht="15" customHeight="1" thickBot="1">
      <c r="A772" s="9" t="s">
        <v>966</v>
      </c>
      <c r="B772" s="73" t="s">
        <v>32</v>
      </c>
      <c r="C772" s="74"/>
      <c r="D772" s="74"/>
      <c r="E772" s="74"/>
      <c r="F772" s="74"/>
      <c r="G772" s="74"/>
      <c r="H772" s="74"/>
      <c r="I772" s="74"/>
      <c r="J772" s="74"/>
      <c r="K772" s="75"/>
      <c r="L772" s="50">
        <v>13483.059100560002</v>
      </c>
      <c r="M772" s="51">
        <v>7415.682505308002</v>
      </c>
    </row>
    <row r="773" spans="1:13" ht="15" customHeight="1" thickBot="1">
      <c r="A773" s="9" t="s">
        <v>33</v>
      </c>
      <c r="B773" s="73" t="s">
        <v>971</v>
      </c>
      <c r="C773" s="74"/>
      <c r="D773" s="74"/>
      <c r="E773" s="74"/>
      <c r="F773" s="74"/>
      <c r="G773" s="74"/>
      <c r="H773" s="74"/>
      <c r="I773" s="74"/>
      <c r="J773" s="74"/>
      <c r="K773" s="75"/>
      <c r="L773" s="50">
        <v>13483.059100560002</v>
      </c>
      <c r="M773" s="51">
        <v>7415.682505308002</v>
      </c>
    </row>
    <row r="774" spans="1:13" ht="15" customHeight="1" thickBot="1">
      <c r="A774" s="9" t="s">
        <v>974</v>
      </c>
      <c r="B774" s="73" t="s">
        <v>975</v>
      </c>
      <c r="C774" s="74"/>
      <c r="D774" s="74"/>
      <c r="E774" s="74"/>
      <c r="F774" s="74"/>
      <c r="G774" s="74"/>
      <c r="H774" s="74"/>
      <c r="I774" s="74"/>
      <c r="J774" s="74"/>
      <c r="K774" s="75"/>
      <c r="L774" s="50">
        <v>7264.6369236</v>
      </c>
      <c r="M774" s="51">
        <v>3995.5503079800005</v>
      </c>
    </row>
    <row r="775" spans="1:13" ht="15" customHeight="1" thickBot="1">
      <c r="A775" s="9" t="s">
        <v>976</v>
      </c>
      <c r="B775" s="73" t="s">
        <v>44</v>
      </c>
      <c r="C775" s="74"/>
      <c r="D775" s="74"/>
      <c r="E775" s="74"/>
      <c r="F775" s="74"/>
      <c r="G775" s="74"/>
      <c r="H775" s="74"/>
      <c r="I775" s="74"/>
      <c r="J775" s="74"/>
      <c r="K775" s="75"/>
      <c r="L775" s="50">
        <v>8728.366374000001</v>
      </c>
      <c r="M775" s="51">
        <v>4800.601505700001</v>
      </c>
    </row>
    <row r="776" spans="1:13" ht="15" customHeight="1" thickBot="1">
      <c r="A776" s="9" t="s">
        <v>45</v>
      </c>
      <c r="B776" s="73" t="s">
        <v>46</v>
      </c>
      <c r="C776" s="74"/>
      <c r="D776" s="74"/>
      <c r="E776" s="74"/>
      <c r="F776" s="74"/>
      <c r="G776" s="74"/>
      <c r="H776" s="74"/>
      <c r="I776" s="74"/>
      <c r="J776" s="74"/>
      <c r="K776" s="75"/>
      <c r="L776" s="50">
        <v>8728.366374000001</v>
      </c>
      <c r="M776" s="51">
        <v>4800.601505700001</v>
      </c>
    </row>
    <row r="777" spans="1:13" ht="15" customHeight="1" thickBot="1">
      <c r="A777" s="9" t="s">
        <v>47</v>
      </c>
      <c r="B777" s="73" t="s">
        <v>48</v>
      </c>
      <c r="C777" s="74"/>
      <c r="D777" s="74"/>
      <c r="E777" s="74"/>
      <c r="F777" s="74"/>
      <c r="G777" s="74"/>
      <c r="H777" s="74"/>
      <c r="I777" s="74"/>
      <c r="J777" s="74"/>
      <c r="K777" s="75"/>
      <c r="L777" s="50">
        <v>7640.578539720001</v>
      </c>
      <c r="M777" s="51">
        <v>4202.318196846</v>
      </c>
    </row>
    <row r="778" spans="1:13" ht="15" customHeight="1" thickBot="1">
      <c r="A778" s="9" t="s">
        <v>49</v>
      </c>
      <c r="B778" s="73" t="s">
        <v>983</v>
      </c>
      <c r="C778" s="74"/>
      <c r="D778" s="74"/>
      <c r="E778" s="74"/>
      <c r="F778" s="74"/>
      <c r="G778" s="74"/>
      <c r="H778" s="74"/>
      <c r="I778" s="74"/>
      <c r="J778" s="74"/>
      <c r="K778" s="75"/>
      <c r="L778" s="50">
        <v>7640.578539720001</v>
      </c>
      <c r="M778" s="51">
        <v>4202.318196846</v>
      </c>
    </row>
    <row r="779" spans="1:13" ht="15" customHeight="1" thickBot="1">
      <c r="A779" s="9" t="s">
        <v>984</v>
      </c>
      <c r="B779" s="73" t="s">
        <v>985</v>
      </c>
      <c r="C779" s="74"/>
      <c r="D779" s="74"/>
      <c r="E779" s="74"/>
      <c r="F779" s="74"/>
      <c r="G779" s="74"/>
      <c r="H779" s="74"/>
      <c r="I779" s="74"/>
      <c r="J779" s="74"/>
      <c r="K779" s="75"/>
      <c r="L779" s="50">
        <v>8975.773318680001</v>
      </c>
      <c r="M779" s="51">
        <v>4936.675325274001</v>
      </c>
    </row>
    <row r="780" spans="1:13" ht="15" customHeight="1" thickBot="1">
      <c r="A780" s="9" t="s">
        <v>986</v>
      </c>
      <c r="B780" s="73" t="s">
        <v>987</v>
      </c>
      <c r="C780" s="74"/>
      <c r="D780" s="74"/>
      <c r="E780" s="74"/>
      <c r="F780" s="74"/>
      <c r="G780" s="74"/>
      <c r="H780" s="74"/>
      <c r="I780" s="74"/>
      <c r="J780" s="74"/>
      <c r="K780" s="75"/>
      <c r="L780" s="50">
        <v>8975.773318680001</v>
      </c>
      <c r="M780" s="51">
        <v>4936.675325274001</v>
      </c>
    </row>
    <row r="781" spans="1:13" ht="15" customHeight="1" thickBot="1">
      <c r="A781" s="9" t="s">
        <v>990</v>
      </c>
      <c r="B781" s="73" t="s">
        <v>991</v>
      </c>
      <c r="C781" s="74"/>
      <c r="D781" s="74"/>
      <c r="E781" s="74"/>
      <c r="F781" s="74"/>
      <c r="G781" s="74"/>
      <c r="H781" s="74"/>
      <c r="I781" s="74"/>
      <c r="J781" s="74"/>
      <c r="K781" s="75"/>
      <c r="L781" s="50">
        <v>7533.5488981200015</v>
      </c>
      <c r="M781" s="51">
        <v>4143.451893966001</v>
      </c>
    </row>
    <row r="782" spans="1:13" ht="15" customHeight="1" thickBot="1">
      <c r="A782" s="9" t="s">
        <v>992</v>
      </c>
      <c r="B782" s="73" t="s">
        <v>993</v>
      </c>
      <c r="C782" s="74"/>
      <c r="D782" s="74"/>
      <c r="E782" s="74"/>
      <c r="F782" s="74"/>
      <c r="G782" s="74"/>
      <c r="H782" s="74"/>
      <c r="I782" s="74"/>
      <c r="J782" s="74"/>
      <c r="K782" s="75"/>
      <c r="L782" s="50">
        <v>8924.091876</v>
      </c>
      <c r="M782" s="51">
        <v>4908.2505318</v>
      </c>
    </row>
    <row r="783" spans="1:13" ht="15" customHeight="1" thickBot="1">
      <c r="A783" s="9" t="s">
        <v>994</v>
      </c>
      <c r="B783" s="73" t="s">
        <v>995</v>
      </c>
      <c r="C783" s="74"/>
      <c r="D783" s="74"/>
      <c r="E783" s="74"/>
      <c r="F783" s="74"/>
      <c r="G783" s="74"/>
      <c r="H783" s="74"/>
      <c r="I783" s="74"/>
      <c r="J783" s="74"/>
      <c r="K783" s="75"/>
      <c r="L783" s="50">
        <v>8924.091876</v>
      </c>
      <c r="M783" s="51">
        <v>4908.2505318</v>
      </c>
    </row>
    <row r="784" spans="1:13" ht="15" customHeight="1" thickBot="1">
      <c r="A784" s="9" t="s">
        <v>996</v>
      </c>
      <c r="B784" s="73" t="s">
        <v>62</v>
      </c>
      <c r="C784" s="74"/>
      <c r="D784" s="74"/>
      <c r="E784" s="74"/>
      <c r="F784" s="74"/>
      <c r="G784" s="74"/>
      <c r="H784" s="74"/>
      <c r="I784" s="74"/>
      <c r="J784" s="74"/>
      <c r="K784" s="75"/>
      <c r="L784" s="50">
        <v>7843.934858760001</v>
      </c>
      <c r="M784" s="51">
        <v>4314.164172318001</v>
      </c>
    </row>
    <row r="785" spans="1:13" ht="15" customHeight="1" thickBot="1">
      <c r="A785" s="9" t="s">
        <v>63</v>
      </c>
      <c r="B785" s="73" t="s">
        <v>64</v>
      </c>
      <c r="C785" s="74"/>
      <c r="D785" s="74"/>
      <c r="E785" s="74"/>
      <c r="F785" s="74"/>
      <c r="G785" s="74"/>
      <c r="H785" s="74"/>
      <c r="I785" s="74"/>
      <c r="J785" s="74"/>
      <c r="K785" s="75"/>
      <c r="L785" s="50">
        <v>7843.934858760001</v>
      </c>
      <c r="M785" s="51">
        <v>4314.164172318001</v>
      </c>
    </row>
    <row r="786" spans="1:13" ht="15" customHeight="1" thickBot="1">
      <c r="A786" s="9" t="s">
        <v>65</v>
      </c>
      <c r="B786" s="73" t="s">
        <v>66</v>
      </c>
      <c r="C786" s="74"/>
      <c r="D786" s="74"/>
      <c r="E786" s="74"/>
      <c r="F786" s="74"/>
      <c r="G786" s="74"/>
      <c r="H786" s="74"/>
      <c r="I786" s="74"/>
      <c r="J786" s="74"/>
      <c r="K786" s="75"/>
      <c r="L786" s="50">
        <v>9179.129637720001</v>
      </c>
      <c r="M786" s="51">
        <v>5048.5213007460015</v>
      </c>
    </row>
    <row r="787" spans="1:13" ht="15" customHeight="1" thickBot="1">
      <c r="A787" s="9" t="s">
        <v>67</v>
      </c>
      <c r="B787" s="73" t="s">
        <v>68</v>
      </c>
      <c r="C787" s="74"/>
      <c r="D787" s="74"/>
      <c r="E787" s="74"/>
      <c r="F787" s="74"/>
      <c r="G787" s="74"/>
      <c r="H787" s="74"/>
      <c r="I787" s="74"/>
      <c r="J787" s="74"/>
      <c r="K787" s="75"/>
      <c r="L787" s="50">
        <v>9179.129637720001</v>
      </c>
      <c r="M787" s="51">
        <v>5048.5213007460015</v>
      </c>
    </row>
    <row r="788" spans="1:13" ht="15" customHeight="1" thickBot="1">
      <c r="A788" s="9" t="s">
        <v>71</v>
      </c>
      <c r="B788" s="73" t="s">
        <v>72</v>
      </c>
      <c r="C788" s="74"/>
      <c r="D788" s="74"/>
      <c r="E788" s="74"/>
      <c r="F788" s="74"/>
      <c r="G788" s="74"/>
      <c r="H788" s="74"/>
      <c r="I788" s="74"/>
      <c r="J788" s="74"/>
      <c r="K788" s="75"/>
      <c r="L788" s="50">
        <v>11369.223678960001</v>
      </c>
      <c r="M788" s="51">
        <v>6253.073023428001</v>
      </c>
    </row>
    <row r="789" spans="1:13" ht="15" customHeight="1" thickBot="1">
      <c r="A789" s="9" t="s">
        <v>73</v>
      </c>
      <c r="B789" s="73" t="s">
        <v>1009</v>
      </c>
      <c r="C789" s="74"/>
      <c r="D789" s="74"/>
      <c r="E789" s="74"/>
      <c r="F789" s="74"/>
      <c r="G789" s="74"/>
      <c r="H789" s="74"/>
      <c r="I789" s="74"/>
      <c r="J789" s="74"/>
      <c r="K789" s="75"/>
      <c r="L789" s="50">
        <v>13009.552038000002</v>
      </c>
      <c r="M789" s="51">
        <v>7155.253620900002</v>
      </c>
    </row>
    <row r="790" spans="1:13" ht="15" customHeight="1" thickBot="1">
      <c r="A790" s="9" t="s">
        <v>1010</v>
      </c>
      <c r="B790" s="73" t="s">
        <v>1011</v>
      </c>
      <c r="C790" s="74"/>
      <c r="D790" s="74"/>
      <c r="E790" s="74"/>
      <c r="F790" s="74"/>
      <c r="G790" s="74"/>
      <c r="H790" s="74"/>
      <c r="I790" s="74"/>
      <c r="J790" s="74"/>
      <c r="K790" s="75"/>
      <c r="L790" s="50">
        <v>13009.552038000002</v>
      </c>
      <c r="M790" s="51">
        <v>7155.253620900002</v>
      </c>
    </row>
    <row r="791" spans="1:13" ht="15" customHeight="1" thickBot="1">
      <c r="A791" s="9" t="s">
        <v>1012</v>
      </c>
      <c r="B791" s="73" t="s">
        <v>1013</v>
      </c>
      <c r="C791" s="74"/>
      <c r="D791" s="74"/>
      <c r="E791" s="74"/>
      <c r="F791" s="74"/>
      <c r="G791" s="74"/>
      <c r="H791" s="74"/>
      <c r="I791" s="74"/>
      <c r="J791" s="74"/>
      <c r="K791" s="75"/>
      <c r="L791" s="50">
        <v>11845.505584080001</v>
      </c>
      <c r="M791" s="51">
        <v>6515.028071244002</v>
      </c>
    </row>
    <row r="792" spans="1:13" ht="15" customHeight="1" thickBot="1">
      <c r="A792" s="9" t="s">
        <v>1014</v>
      </c>
      <c r="B792" s="73" t="s">
        <v>1015</v>
      </c>
      <c r="C792" s="74"/>
      <c r="D792" s="74"/>
      <c r="E792" s="74"/>
      <c r="F792" s="74"/>
      <c r="G792" s="74"/>
      <c r="H792" s="74"/>
      <c r="I792" s="74"/>
      <c r="J792" s="74"/>
      <c r="K792" s="75"/>
      <c r="L792" s="50">
        <v>11845.505584080001</v>
      </c>
      <c r="M792" s="51">
        <v>6515.028071244002</v>
      </c>
    </row>
    <row r="793" spans="1:13" ht="15" customHeight="1" thickBot="1">
      <c r="A793" s="9" t="s">
        <v>1016</v>
      </c>
      <c r="B793" s="73" t="s">
        <v>109</v>
      </c>
      <c r="C793" s="74"/>
      <c r="D793" s="74"/>
      <c r="E793" s="74"/>
      <c r="F793" s="74"/>
      <c r="G793" s="74"/>
      <c r="H793" s="74"/>
      <c r="I793" s="74"/>
      <c r="J793" s="74"/>
      <c r="K793" s="75"/>
      <c r="L793" s="50">
        <v>13381.38094104</v>
      </c>
      <c r="M793" s="51">
        <v>7359.759517572001</v>
      </c>
    </row>
    <row r="794" spans="1:13" ht="15" customHeight="1" thickBot="1">
      <c r="A794" s="9" t="s">
        <v>110</v>
      </c>
      <c r="B794" s="73" t="s">
        <v>111</v>
      </c>
      <c r="C794" s="74"/>
      <c r="D794" s="74"/>
      <c r="E794" s="74"/>
      <c r="F794" s="74"/>
      <c r="G794" s="74"/>
      <c r="H794" s="74"/>
      <c r="I794" s="74"/>
      <c r="J794" s="74"/>
      <c r="K794" s="75"/>
      <c r="L794" s="50">
        <v>13381.38094104</v>
      </c>
      <c r="M794" s="51">
        <v>7359.759517572001</v>
      </c>
    </row>
    <row r="795" spans="1:13" ht="15" customHeight="1" thickBot="1">
      <c r="A795" s="9" t="s">
        <v>114</v>
      </c>
      <c r="B795" s="73" t="s">
        <v>115</v>
      </c>
      <c r="C795" s="74"/>
      <c r="D795" s="74"/>
      <c r="E795" s="74"/>
      <c r="F795" s="74"/>
      <c r="G795" s="74"/>
      <c r="H795" s="74"/>
      <c r="I795" s="74"/>
      <c r="J795" s="74"/>
      <c r="K795" s="75"/>
      <c r="L795" s="50">
        <v>7229.852290079999</v>
      </c>
      <c r="M795" s="51">
        <v>3976.418759544</v>
      </c>
    </row>
    <row r="796" spans="1:13" ht="15" customHeight="1" thickBot="1">
      <c r="A796" s="9" t="s">
        <v>116</v>
      </c>
      <c r="B796" s="73" t="s">
        <v>676</v>
      </c>
      <c r="C796" s="74"/>
      <c r="D796" s="74"/>
      <c r="E796" s="74"/>
      <c r="F796" s="74"/>
      <c r="G796" s="74"/>
      <c r="H796" s="74"/>
      <c r="I796" s="74"/>
      <c r="J796" s="74"/>
      <c r="K796" s="75"/>
      <c r="L796" s="50">
        <v>8626.787316</v>
      </c>
      <c r="M796" s="51">
        <v>4744.7330238</v>
      </c>
    </row>
    <row r="797" spans="1:13" ht="15" customHeight="1" thickBot="1">
      <c r="A797" s="9" t="s">
        <v>677</v>
      </c>
      <c r="B797" s="73" t="s">
        <v>678</v>
      </c>
      <c r="C797" s="74"/>
      <c r="D797" s="74"/>
      <c r="E797" s="74"/>
      <c r="F797" s="74"/>
      <c r="G797" s="74"/>
      <c r="H797" s="74"/>
      <c r="I797" s="74"/>
      <c r="J797" s="74"/>
      <c r="K797" s="75"/>
      <c r="L797" s="50">
        <v>8626.787316</v>
      </c>
      <c r="M797" s="51">
        <v>4744.7330238</v>
      </c>
    </row>
    <row r="798" spans="1:13" ht="15" customHeight="1" thickBot="1">
      <c r="A798" s="9" t="s">
        <v>679</v>
      </c>
      <c r="B798" s="73" t="s">
        <v>1025</v>
      </c>
      <c r="C798" s="74"/>
      <c r="D798" s="74"/>
      <c r="E798" s="74"/>
      <c r="F798" s="74"/>
      <c r="G798" s="74"/>
      <c r="H798" s="74"/>
      <c r="I798" s="74"/>
      <c r="J798" s="74"/>
      <c r="K798" s="75"/>
      <c r="L798" s="50">
        <v>7538.900380200001</v>
      </c>
      <c r="M798" s="51">
        <v>4146.395209110001</v>
      </c>
    </row>
    <row r="799" spans="1:13" ht="15" customHeight="1" thickBot="1">
      <c r="A799" s="9" t="s">
        <v>1026</v>
      </c>
      <c r="B799" s="73" t="s">
        <v>1027</v>
      </c>
      <c r="C799" s="74"/>
      <c r="D799" s="74"/>
      <c r="E799" s="74"/>
      <c r="F799" s="74"/>
      <c r="G799" s="74"/>
      <c r="H799" s="74"/>
      <c r="I799" s="74"/>
      <c r="J799" s="74"/>
      <c r="K799" s="75"/>
      <c r="L799" s="50">
        <v>7538.900380200001</v>
      </c>
      <c r="M799" s="51">
        <v>4146.395209110001</v>
      </c>
    </row>
    <row r="800" spans="1:13" ht="15" customHeight="1" thickBot="1">
      <c r="A800" s="9" t="s">
        <v>1028</v>
      </c>
      <c r="B800" s="73" t="s">
        <v>1029</v>
      </c>
      <c r="C800" s="74"/>
      <c r="D800" s="74"/>
      <c r="E800" s="74"/>
      <c r="F800" s="74"/>
      <c r="G800" s="74"/>
      <c r="H800" s="74"/>
      <c r="I800" s="74"/>
      <c r="J800" s="74"/>
      <c r="K800" s="75"/>
      <c r="L800" s="50">
        <v>8880.78451176</v>
      </c>
      <c r="M800" s="51">
        <v>4884.431481468001</v>
      </c>
    </row>
    <row r="801" spans="1:13" ht="15" customHeight="1" thickBot="1">
      <c r="A801" s="9" t="s">
        <v>1030</v>
      </c>
      <c r="B801" s="73" t="s">
        <v>1031</v>
      </c>
      <c r="C801" s="74"/>
      <c r="D801" s="74"/>
      <c r="E801" s="74"/>
      <c r="F801" s="74"/>
      <c r="G801" s="74"/>
      <c r="H801" s="74"/>
      <c r="I801" s="74"/>
      <c r="J801" s="74"/>
      <c r="K801" s="75"/>
      <c r="L801" s="50">
        <v>8880.78451176</v>
      </c>
      <c r="M801" s="51">
        <v>4884.431481468001</v>
      </c>
    </row>
    <row r="802" spans="1:13" ht="15" customHeight="1" thickBot="1">
      <c r="A802" s="9" t="s">
        <v>1034</v>
      </c>
      <c r="B802" s="73" t="s">
        <v>1778</v>
      </c>
      <c r="C802" s="74"/>
      <c r="D802" s="74"/>
      <c r="E802" s="74"/>
      <c r="F802" s="74"/>
      <c r="G802" s="74"/>
      <c r="H802" s="74"/>
      <c r="I802" s="74"/>
      <c r="J802" s="74"/>
      <c r="K802" s="75"/>
      <c r="L802" s="50">
        <v>7433.20860912</v>
      </c>
      <c r="M802" s="51">
        <v>4088.2647350160005</v>
      </c>
    </row>
    <row r="803" spans="1:13" ht="15" customHeight="1" thickBot="1">
      <c r="A803" s="9" t="s">
        <v>1779</v>
      </c>
      <c r="B803" s="73" t="s">
        <v>1780</v>
      </c>
      <c r="C803" s="74"/>
      <c r="D803" s="74"/>
      <c r="E803" s="74"/>
      <c r="F803" s="74"/>
      <c r="G803" s="74"/>
      <c r="H803" s="74"/>
      <c r="I803" s="74"/>
      <c r="J803" s="74"/>
      <c r="K803" s="75"/>
      <c r="L803" s="50">
        <v>8824.990356</v>
      </c>
      <c r="M803" s="51">
        <v>4853.744695800001</v>
      </c>
    </row>
    <row r="804" spans="1:13" ht="15" customHeight="1" thickBot="1">
      <c r="A804" s="9" t="s">
        <v>1781</v>
      </c>
      <c r="B804" s="73" t="s">
        <v>1782</v>
      </c>
      <c r="C804" s="74"/>
      <c r="D804" s="74"/>
      <c r="E804" s="74"/>
      <c r="F804" s="74"/>
      <c r="G804" s="74"/>
      <c r="H804" s="74"/>
      <c r="I804" s="74"/>
      <c r="J804" s="74"/>
      <c r="K804" s="75"/>
      <c r="L804" s="50">
        <v>8824.990356</v>
      </c>
      <c r="M804" s="51">
        <v>4853.744695800001</v>
      </c>
    </row>
    <row r="805" spans="1:13" ht="15" customHeight="1" thickBot="1">
      <c r="A805" s="9" t="s">
        <v>1783</v>
      </c>
      <c r="B805" s="73" t="s">
        <v>1784</v>
      </c>
      <c r="C805" s="74"/>
      <c r="D805" s="74"/>
      <c r="E805" s="74"/>
      <c r="F805" s="74"/>
      <c r="G805" s="74"/>
      <c r="H805" s="74"/>
      <c r="I805" s="74"/>
      <c r="J805" s="74"/>
      <c r="K805" s="75"/>
      <c r="L805" s="50">
        <v>7742.256699240001</v>
      </c>
      <c r="M805" s="51">
        <v>4258.241184582001</v>
      </c>
    </row>
    <row r="806" spans="1:13" ht="15" customHeight="1" thickBot="1">
      <c r="A806" s="9" t="s">
        <v>1785</v>
      </c>
      <c r="B806" s="73" t="s">
        <v>1786</v>
      </c>
      <c r="C806" s="74"/>
      <c r="D806" s="74"/>
      <c r="E806" s="74"/>
      <c r="F806" s="74"/>
      <c r="G806" s="74"/>
      <c r="H806" s="74"/>
      <c r="I806" s="74"/>
      <c r="J806" s="74"/>
      <c r="K806" s="75"/>
      <c r="L806" s="50">
        <v>7742.256699240001</v>
      </c>
      <c r="M806" s="51">
        <v>4258.241184582001</v>
      </c>
    </row>
    <row r="807" spans="1:13" ht="15" customHeight="1" thickBot="1">
      <c r="A807" s="9" t="s">
        <v>1787</v>
      </c>
      <c r="B807" s="73" t="s">
        <v>1788</v>
      </c>
      <c r="C807" s="74"/>
      <c r="D807" s="74"/>
      <c r="E807" s="74"/>
      <c r="F807" s="74"/>
      <c r="G807" s="74"/>
      <c r="H807" s="74"/>
      <c r="I807" s="74"/>
      <c r="J807" s="74"/>
      <c r="K807" s="75"/>
      <c r="L807" s="50">
        <v>9077.4514782</v>
      </c>
      <c r="M807" s="51">
        <v>4992.59831301</v>
      </c>
    </row>
    <row r="808" spans="1:13" ht="15" customHeight="1" thickBot="1">
      <c r="A808" s="9" t="s">
        <v>1789</v>
      </c>
      <c r="B808" s="73" t="s">
        <v>1040</v>
      </c>
      <c r="C808" s="74"/>
      <c r="D808" s="74"/>
      <c r="E808" s="74"/>
      <c r="F808" s="74"/>
      <c r="G808" s="74"/>
      <c r="H808" s="74"/>
      <c r="I808" s="74"/>
      <c r="J808" s="74"/>
      <c r="K808" s="75"/>
      <c r="L808" s="50">
        <v>9077.4514782</v>
      </c>
      <c r="M808" s="51">
        <v>4992.59831301</v>
      </c>
    </row>
    <row r="809" spans="1:13" ht="15" customHeight="1" thickBot="1">
      <c r="A809" s="9" t="s">
        <v>1043</v>
      </c>
      <c r="B809" s="73" t="s">
        <v>1044</v>
      </c>
      <c r="C809" s="74"/>
      <c r="D809" s="74"/>
      <c r="E809" s="74"/>
      <c r="F809" s="74"/>
      <c r="G809" s="74"/>
      <c r="H809" s="74"/>
      <c r="I809" s="74"/>
      <c r="J809" s="74"/>
      <c r="K809" s="75"/>
      <c r="L809" s="50">
        <v>11362.534326360003</v>
      </c>
      <c r="M809" s="51">
        <v>6249.393879498002</v>
      </c>
    </row>
    <row r="810" spans="1:13" ht="15" customHeight="1" thickBot="1">
      <c r="A810" s="9" t="s">
        <v>1045</v>
      </c>
      <c r="B810" s="73" t="s">
        <v>1046</v>
      </c>
      <c r="C810" s="74"/>
      <c r="D810" s="74"/>
      <c r="E810" s="74"/>
      <c r="F810" s="74"/>
      <c r="G810" s="74"/>
      <c r="H810" s="74"/>
      <c r="I810" s="74"/>
      <c r="J810" s="74"/>
      <c r="K810" s="75"/>
      <c r="L810" s="50">
        <v>13253.589531000003</v>
      </c>
      <c r="M810" s="51">
        <v>7289.474242050002</v>
      </c>
    </row>
    <row r="811" spans="1:13" ht="15" customHeight="1" thickBot="1">
      <c r="A811" s="9" t="s">
        <v>1047</v>
      </c>
      <c r="B811" s="73" t="s">
        <v>1792</v>
      </c>
      <c r="C811" s="74"/>
      <c r="D811" s="74"/>
      <c r="E811" s="74"/>
      <c r="F811" s="74"/>
      <c r="G811" s="74"/>
      <c r="H811" s="74"/>
      <c r="I811" s="74"/>
      <c r="J811" s="74"/>
      <c r="K811" s="75"/>
      <c r="L811" s="50">
        <v>13253.589531000003</v>
      </c>
      <c r="M811" s="51">
        <v>7289.474242050002</v>
      </c>
    </row>
    <row r="812" spans="1:13" ht="15" customHeight="1" thickBot="1">
      <c r="A812" s="9" t="s">
        <v>1793</v>
      </c>
      <c r="B812" s="73" t="s">
        <v>2401</v>
      </c>
      <c r="C812" s="74"/>
      <c r="D812" s="74"/>
      <c r="E812" s="74"/>
      <c r="F812" s="74"/>
      <c r="G812" s="74"/>
      <c r="H812" s="74"/>
      <c r="I812" s="74"/>
      <c r="J812" s="74"/>
      <c r="K812" s="75"/>
      <c r="L812" s="50">
        <v>12099.700982880002</v>
      </c>
      <c r="M812" s="51">
        <v>6654.835540584001</v>
      </c>
    </row>
    <row r="813" spans="1:13" ht="15" customHeight="1" thickBot="1">
      <c r="A813" s="9" t="s">
        <v>2402</v>
      </c>
      <c r="B813" s="73" t="s">
        <v>2403</v>
      </c>
      <c r="C813" s="74"/>
      <c r="D813" s="74"/>
      <c r="E813" s="74"/>
      <c r="F813" s="74"/>
      <c r="G813" s="74"/>
      <c r="H813" s="74"/>
      <c r="I813" s="74"/>
      <c r="J813" s="74"/>
      <c r="K813" s="75"/>
      <c r="L813" s="50">
        <v>12099.700982880002</v>
      </c>
      <c r="M813" s="51">
        <v>6654.835540584001</v>
      </c>
    </row>
    <row r="814" spans="1:13" ht="15" customHeight="1" thickBot="1">
      <c r="A814" s="9" t="s">
        <v>2404</v>
      </c>
      <c r="B814" s="73" t="s">
        <v>2873</v>
      </c>
      <c r="C814" s="74"/>
      <c r="D814" s="74"/>
      <c r="E814" s="74"/>
      <c r="F814" s="74"/>
      <c r="G814" s="74"/>
      <c r="H814" s="74"/>
      <c r="I814" s="74"/>
      <c r="J814" s="74"/>
      <c r="K814" s="75"/>
      <c r="L814" s="50">
        <v>13635.576339840003</v>
      </c>
      <c r="M814" s="51">
        <v>7499.566986912002</v>
      </c>
    </row>
    <row r="815" spans="1:13" ht="15" customHeight="1" thickBot="1">
      <c r="A815" s="9" t="s">
        <v>2874</v>
      </c>
      <c r="B815" s="73" t="s">
        <v>2425</v>
      </c>
      <c r="C815" s="74"/>
      <c r="D815" s="74"/>
      <c r="E815" s="74"/>
      <c r="F815" s="74"/>
      <c r="G815" s="74"/>
      <c r="H815" s="74"/>
      <c r="I815" s="74"/>
      <c r="J815" s="74"/>
      <c r="K815" s="75"/>
      <c r="L815" s="50">
        <v>13635.576339840003</v>
      </c>
      <c r="M815" s="51">
        <v>7499.566986912002</v>
      </c>
    </row>
    <row r="816" spans="1:13" ht="15" customHeight="1" thickBot="1">
      <c r="A816" s="9" t="s">
        <v>2420</v>
      </c>
      <c r="B816" s="73" t="s">
        <v>2421</v>
      </c>
      <c r="C816" s="74"/>
      <c r="D816" s="74"/>
      <c r="E816" s="74"/>
      <c r="F816" s="74"/>
      <c r="G816" s="74"/>
      <c r="H816" s="74"/>
      <c r="I816" s="74"/>
      <c r="J816" s="74"/>
      <c r="K816" s="75"/>
      <c r="L816" s="50">
        <v>7229.852290079999</v>
      </c>
      <c r="M816" s="51">
        <v>3976.418759544</v>
      </c>
    </row>
    <row r="817" spans="1:13" ht="15" customHeight="1" thickBot="1">
      <c r="A817" s="9" t="s">
        <v>2422</v>
      </c>
      <c r="B817" s="73" t="s">
        <v>2423</v>
      </c>
      <c r="C817" s="74"/>
      <c r="D817" s="74"/>
      <c r="E817" s="74"/>
      <c r="F817" s="74"/>
      <c r="G817" s="74"/>
      <c r="H817" s="74"/>
      <c r="I817" s="74"/>
      <c r="J817" s="74"/>
      <c r="K817" s="75"/>
      <c r="L817" s="50">
        <v>8626.787316</v>
      </c>
      <c r="M817" s="51">
        <v>4744.7330238</v>
      </c>
    </row>
    <row r="818" spans="1:13" ht="15" customHeight="1" thickBot="1">
      <c r="A818" s="9" t="s">
        <v>2424</v>
      </c>
      <c r="B818" s="73" t="s">
        <v>1820</v>
      </c>
      <c r="C818" s="74"/>
      <c r="D818" s="74"/>
      <c r="E818" s="74"/>
      <c r="F818" s="74"/>
      <c r="G818" s="74"/>
      <c r="H818" s="74"/>
      <c r="I818" s="74"/>
      <c r="J818" s="74"/>
      <c r="K818" s="75"/>
      <c r="L818" s="50">
        <v>8626.787316</v>
      </c>
      <c r="M818" s="51">
        <v>4744.7330238</v>
      </c>
    </row>
    <row r="819" spans="1:13" ht="15" customHeight="1" thickBot="1">
      <c r="A819" s="9" t="s">
        <v>1821</v>
      </c>
      <c r="B819" s="73" t="s">
        <v>1822</v>
      </c>
      <c r="C819" s="74"/>
      <c r="D819" s="74"/>
      <c r="E819" s="74"/>
      <c r="F819" s="74"/>
      <c r="G819" s="74"/>
      <c r="H819" s="74"/>
      <c r="I819" s="74"/>
      <c r="J819" s="74"/>
      <c r="K819" s="75"/>
      <c r="L819" s="50">
        <v>7793.095779000001</v>
      </c>
      <c r="M819" s="51">
        <v>4286.202678450001</v>
      </c>
    </row>
    <row r="820" spans="1:13" ht="15" customHeight="1" thickBot="1">
      <c r="A820" s="9" t="s">
        <v>1823</v>
      </c>
      <c r="B820" s="73" t="s">
        <v>1824</v>
      </c>
      <c r="C820" s="74"/>
      <c r="D820" s="74"/>
      <c r="E820" s="74"/>
      <c r="F820" s="74"/>
      <c r="G820" s="74"/>
      <c r="H820" s="74"/>
      <c r="I820" s="74"/>
      <c r="J820" s="74"/>
      <c r="K820" s="75"/>
      <c r="L820" s="50">
        <v>7793.095779000001</v>
      </c>
      <c r="M820" s="51">
        <v>4286.202678450001</v>
      </c>
    </row>
    <row r="821" spans="1:13" ht="15" customHeight="1" thickBot="1">
      <c r="A821" s="9" t="s">
        <v>1825</v>
      </c>
      <c r="B821" s="73" t="s">
        <v>1826</v>
      </c>
      <c r="C821" s="74"/>
      <c r="D821" s="74"/>
      <c r="E821" s="74"/>
      <c r="F821" s="74"/>
      <c r="G821" s="74"/>
      <c r="H821" s="74"/>
      <c r="I821" s="74"/>
      <c r="J821" s="74"/>
      <c r="K821" s="75"/>
      <c r="L821" s="50">
        <v>9134.979910560001</v>
      </c>
      <c r="M821" s="51">
        <v>5024.238950808001</v>
      </c>
    </row>
    <row r="822" spans="1:13" ht="15" customHeight="1" thickBot="1">
      <c r="A822" s="9" t="s">
        <v>1827</v>
      </c>
      <c r="B822" s="73" t="s">
        <v>2641</v>
      </c>
      <c r="C822" s="74"/>
      <c r="D822" s="74"/>
      <c r="E822" s="74"/>
      <c r="F822" s="74"/>
      <c r="G822" s="74"/>
      <c r="H822" s="74"/>
      <c r="I822" s="74"/>
      <c r="J822" s="74"/>
      <c r="K822" s="75"/>
      <c r="L822" s="50">
        <v>9134.979910560001</v>
      </c>
      <c r="M822" s="51">
        <v>5024.238950808001</v>
      </c>
    </row>
    <row r="823" spans="1:13" ht="15" customHeight="1" thickBot="1">
      <c r="A823" s="9" t="s">
        <v>2644</v>
      </c>
      <c r="B823" s="73" t="s">
        <v>2645</v>
      </c>
      <c r="C823" s="74"/>
      <c r="D823" s="74"/>
      <c r="E823" s="74"/>
      <c r="F823" s="74"/>
      <c r="G823" s="74"/>
      <c r="H823" s="74"/>
      <c r="I823" s="74"/>
      <c r="J823" s="74"/>
      <c r="K823" s="75"/>
      <c r="L823" s="50">
        <v>7433.20860912</v>
      </c>
      <c r="M823" s="51">
        <v>4088.2647350160005</v>
      </c>
    </row>
    <row r="824" spans="1:13" ht="15" customHeight="1" thickBot="1">
      <c r="A824" s="9" t="s">
        <v>2646</v>
      </c>
      <c r="B824" s="73" t="s">
        <v>2647</v>
      </c>
      <c r="C824" s="74"/>
      <c r="D824" s="74"/>
      <c r="E824" s="74"/>
      <c r="F824" s="74"/>
      <c r="G824" s="74"/>
      <c r="H824" s="74"/>
      <c r="I824" s="74"/>
      <c r="J824" s="74"/>
      <c r="K824" s="75"/>
      <c r="L824" s="50">
        <v>8824.990356</v>
      </c>
      <c r="M824" s="51">
        <v>4853.744695800001</v>
      </c>
    </row>
    <row r="825" spans="1:13" ht="15" customHeight="1" thickBot="1">
      <c r="A825" s="9" t="s">
        <v>2648</v>
      </c>
      <c r="B825" s="73" t="s">
        <v>2193</v>
      </c>
      <c r="C825" s="74"/>
      <c r="D825" s="74"/>
      <c r="E825" s="74"/>
      <c r="F825" s="74"/>
      <c r="G825" s="74"/>
      <c r="H825" s="74"/>
      <c r="I825" s="74"/>
      <c r="J825" s="74"/>
      <c r="K825" s="75"/>
      <c r="L825" s="50">
        <v>8824.990356</v>
      </c>
      <c r="M825" s="51">
        <v>4853.744695800001</v>
      </c>
    </row>
    <row r="826" spans="1:13" ht="15" customHeight="1" thickBot="1">
      <c r="A826" s="9" t="s">
        <v>2194</v>
      </c>
      <c r="B826" s="73" t="s">
        <v>1523</v>
      </c>
      <c r="C826" s="74"/>
      <c r="D826" s="74"/>
      <c r="E826" s="74"/>
      <c r="F826" s="74"/>
      <c r="G826" s="74"/>
      <c r="H826" s="74"/>
      <c r="I826" s="74"/>
      <c r="J826" s="74"/>
      <c r="K826" s="75"/>
      <c r="L826" s="50">
        <v>7995.114227520001</v>
      </c>
      <c r="M826" s="51">
        <v>4397.312825136001</v>
      </c>
    </row>
    <row r="827" spans="1:13" ht="15" customHeight="1" thickBot="1">
      <c r="A827" s="9" t="s">
        <v>1524</v>
      </c>
      <c r="B827" s="73" t="s">
        <v>1525</v>
      </c>
      <c r="C827" s="74"/>
      <c r="D827" s="74"/>
      <c r="E827" s="74"/>
      <c r="F827" s="74"/>
      <c r="G827" s="74"/>
      <c r="H827" s="74"/>
      <c r="I827" s="74"/>
      <c r="J827" s="74"/>
      <c r="K827" s="75"/>
      <c r="L827" s="50">
        <v>7995.114227520001</v>
      </c>
      <c r="M827" s="51">
        <v>4397.312825136001</v>
      </c>
    </row>
    <row r="828" spans="1:13" ht="15" customHeight="1" thickBot="1">
      <c r="A828" s="9" t="s">
        <v>1526</v>
      </c>
      <c r="B828" s="73" t="s">
        <v>1527</v>
      </c>
      <c r="C828" s="74"/>
      <c r="D828" s="74"/>
      <c r="E828" s="74"/>
      <c r="F828" s="74"/>
      <c r="G828" s="74"/>
      <c r="H828" s="74"/>
      <c r="I828" s="74"/>
      <c r="J828" s="74"/>
      <c r="K828" s="75"/>
      <c r="L828" s="50">
        <v>9330.309006480002</v>
      </c>
      <c r="M828" s="51">
        <v>5131.669953564001</v>
      </c>
    </row>
    <row r="829" spans="1:13" ht="15" customHeight="1" thickBot="1">
      <c r="A829" s="9" t="s">
        <v>1528</v>
      </c>
      <c r="B829" s="73" t="s">
        <v>1529</v>
      </c>
      <c r="C829" s="74"/>
      <c r="D829" s="74"/>
      <c r="E829" s="74"/>
      <c r="F829" s="74"/>
      <c r="G829" s="74"/>
      <c r="H829" s="74"/>
      <c r="I829" s="74"/>
      <c r="J829" s="74"/>
      <c r="K829" s="75"/>
      <c r="L829" s="50">
        <v>9330.309006480002</v>
      </c>
      <c r="M829" s="51">
        <v>5131.669953564001</v>
      </c>
    </row>
    <row r="830" spans="1:13" ht="15" customHeight="1" thickBot="1">
      <c r="A830" s="9" t="s">
        <v>1209</v>
      </c>
      <c r="B830" s="73" t="s">
        <v>1210</v>
      </c>
      <c r="C830" s="74"/>
      <c r="D830" s="74"/>
      <c r="E830" s="74"/>
      <c r="F830" s="74"/>
      <c r="G830" s="74"/>
      <c r="H830" s="74"/>
      <c r="I830" s="74"/>
      <c r="J830" s="74"/>
      <c r="K830" s="75"/>
      <c r="L830" s="50">
        <v>13128.473862</v>
      </c>
      <c r="M830" s="51">
        <v>7220.660624100001</v>
      </c>
    </row>
    <row r="831" spans="1:13" ht="15" customHeight="1" thickBot="1">
      <c r="A831" s="9" t="s">
        <v>1215</v>
      </c>
      <c r="B831" s="73" t="s">
        <v>1216</v>
      </c>
      <c r="C831" s="74"/>
      <c r="D831" s="74"/>
      <c r="E831" s="74"/>
      <c r="F831" s="74"/>
      <c r="G831" s="74"/>
      <c r="H831" s="74"/>
      <c r="I831" s="74"/>
      <c r="J831" s="74"/>
      <c r="K831" s="75"/>
      <c r="L831" s="50">
        <v>9196.621056000002</v>
      </c>
      <c r="M831" s="51">
        <v>5058.141580800001</v>
      </c>
    </row>
    <row r="832" spans="1:13" ht="15" customHeight="1" thickBot="1">
      <c r="A832" s="9" t="s">
        <v>1912</v>
      </c>
      <c r="B832" s="73" t="s">
        <v>1913</v>
      </c>
      <c r="C832" s="74"/>
      <c r="D832" s="74"/>
      <c r="E832" s="74"/>
      <c r="F832" s="74"/>
      <c r="G832" s="74"/>
      <c r="H832" s="74"/>
      <c r="I832" s="74"/>
      <c r="J832" s="74"/>
      <c r="K832" s="75"/>
      <c r="L832" s="50">
        <v>9393.585327</v>
      </c>
      <c r="M832" s="51">
        <v>5166.47192985</v>
      </c>
    </row>
    <row r="833" spans="1:13" ht="15" customHeight="1" thickBot="1">
      <c r="A833" s="9" t="s">
        <v>1920</v>
      </c>
      <c r="B833" s="73" t="s">
        <v>1534</v>
      </c>
      <c r="C833" s="74"/>
      <c r="D833" s="74"/>
      <c r="E833" s="74"/>
      <c r="F833" s="74"/>
      <c r="G833" s="74"/>
      <c r="H833" s="74"/>
      <c r="I833" s="74"/>
      <c r="J833" s="74"/>
      <c r="K833" s="75"/>
      <c r="L833" s="50">
        <v>16474.388931</v>
      </c>
      <c r="M833" s="51">
        <v>9060.913912050002</v>
      </c>
    </row>
    <row r="834" spans="1:13" ht="15" customHeight="1" thickBot="1">
      <c r="A834" s="9" t="s">
        <v>1535</v>
      </c>
      <c r="B834" s="73" t="s">
        <v>1536</v>
      </c>
      <c r="C834" s="74"/>
      <c r="D834" s="74"/>
      <c r="E834" s="74"/>
      <c r="F834" s="74"/>
      <c r="G834" s="74"/>
      <c r="H834" s="74"/>
      <c r="I834" s="74"/>
      <c r="J834" s="74"/>
      <c r="K834" s="75"/>
      <c r="L834" s="50">
        <v>16474.388931</v>
      </c>
      <c r="M834" s="51">
        <v>9060.913912050002</v>
      </c>
    </row>
    <row r="835" spans="1:13" ht="15" customHeight="1" thickBot="1">
      <c r="A835" s="9" t="s">
        <v>1276</v>
      </c>
      <c r="B835" s="73" t="s">
        <v>1251</v>
      </c>
      <c r="C835" s="74"/>
      <c r="D835" s="74"/>
      <c r="E835" s="74"/>
      <c r="F835" s="74"/>
      <c r="G835" s="74"/>
      <c r="H835" s="74"/>
      <c r="I835" s="74"/>
      <c r="J835" s="74"/>
      <c r="K835" s="75"/>
      <c r="L835" s="50">
        <v>17291.976471</v>
      </c>
      <c r="M835" s="51">
        <v>9510.587059050002</v>
      </c>
    </row>
    <row r="836" spans="1:13" ht="15" customHeight="1" thickBot="1">
      <c r="A836" s="9" t="s">
        <v>1252</v>
      </c>
      <c r="B836" s="73" t="s">
        <v>1253</v>
      </c>
      <c r="C836" s="74"/>
      <c r="D836" s="74"/>
      <c r="E836" s="74"/>
      <c r="F836" s="74"/>
      <c r="G836" s="74"/>
      <c r="H836" s="74"/>
      <c r="I836" s="74"/>
      <c r="J836" s="74"/>
      <c r="K836" s="75"/>
      <c r="L836" s="50">
        <v>17291.976471</v>
      </c>
      <c r="M836" s="51">
        <v>9510.587059050002</v>
      </c>
    </row>
    <row r="837" spans="1:13" ht="15" customHeight="1" thickBot="1">
      <c r="A837" s="9" t="s">
        <v>1307</v>
      </c>
      <c r="B837" s="73" t="s">
        <v>1308</v>
      </c>
      <c r="C837" s="74"/>
      <c r="D837" s="74"/>
      <c r="E837" s="74"/>
      <c r="F837" s="74"/>
      <c r="G837" s="74"/>
      <c r="H837" s="74"/>
      <c r="I837" s="74"/>
      <c r="J837" s="74"/>
      <c r="K837" s="75"/>
      <c r="L837" s="50">
        <v>14164.035195240001</v>
      </c>
      <c r="M837" s="51">
        <v>7790.219357382001</v>
      </c>
    </row>
    <row r="838" spans="1:13" ht="15" customHeight="1" thickBot="1">
      <c r="A838" s="9" t="s">
        <v>1309</v>
      </c>
      <c r="B838" s="73" t="s">
        <v>2497</v>
      </c>
      <c r="C838" s="74"/>
      <c r="D838" s="74"/>
      <c r="E838" s="74"/>
      <c r="F838" s="74"/>
      <c r="G838" s="74"/>
      <c r="H838" s="74"/>
      <c r="I838" s="74"/>
      <c r="J838" s="74"/>
      <c r="K838" s="75"/>
      <c r="L838" s="50">
        <v>14097.141669240002</v>
      </c>
      <c r="M838" s="51">
        <v>7753.427918082001</v>
      </c>
    </row>
    <row r="839" spans="1:13" ht="15" customHeight="1" thickBot="1">
      <c r="A839" s="9" t="s">
        <v>2498</v>
      </c>
      <c r="B839" s="73" t="s">
        <v>2499</v>
      </c>
      <c r="C839" s="74"/>
      <c r="D839" s="74"/>
      <c r="E839" s="74"/>
      <c r="F839" s="74"/>
      <c r="G839" s="74"/>
      <c r="H839" s="74"/>
      <c r="I839" s="74"/>
      <c r="J839" s="74"/>
      <c r="K839" s="75"/>
      <c r="L839" s="50">
        <v>14198.819828760003</v>
      </c>
      <c r="M839" s="51">
        <v>7809.350905818002</v>
      </c>
    </row>
    <row r="840" spans="1:13" ht="15" customHeight="1" thickBot="1">
      <c r="A840" s="9" t="s">
        <v>2500</v>
      </c>
      <c r="B840" s="73" t="s">
        <v>2501</v>
      </c>
      <c r="C840" s="74"/>
      <c r="D840" s="74"/>
      <c r="E840" s="74"/>
      <c r="F840" s="74"/>
      <c r="G840" s="74"/>
      <c r="H840" s="74"/>
      <c r="I840" s="74"/>
      <c r="J840" s="74"/>
      <c r="K840" s="75"/>
      <c r="L840" s="50">
        <v>14198.819828760003</v>
      </c>
      <c r="M840" s="51">
        <v>7809.350905818002</v>
      </c>
    </row>
    <row r="841" spans="1:13" ht="15" customHeight="1" thickBot="1">
      <c r="A841" s="9" t="s">
        <v>2502</v>
      </c>
      <c r="B841" s="73" t="s">
        <v>2503</v>
      </c>
      <c r="C841" s="74"/>
      <c r="D841" s="74"/>
      <c r="E841" s="74"/>
      <c r="F841" s="74"/>
      <c r="G841" s="74"/>
      <c r="H841" s="74"/>
      <c r="I841" s="74"/>
      <c r="J841" s="74"/>
      <c r="K841" s="75"/>
      <c r="L841" s="50">
        <v>14097.141669240002</v>
      </c>
      <c r="M841" s="51">
        <v>7753.427918082001</v>
      </c>
    </row>
    <row r="842" spans="1:13" ht="15" customHeight="1" thickBot="1">
      <c r="A842" s="9" t="s">
        <v>2504</v>
      </c>
      <c r="B842" s="73" t="s">
        <v>2505</v>
      </c>
      <c r="C842" s="74"/>
      <c r="D842" s="74"/>
      <c r="E842" s="74"/>
      <c r="F842" s="74"/>
      <c r="G842" s="74"/>
      <c r="H842" s="74"/>
      <c r="I842" s="74"/>
      <c r="J842" s="74"/>
      <c r="K842" s="75"/>
      <c r="L842" s="50">
        <v>14097.141669240002</v>
      </c>
      <c r="M842" s="51">
        <v>7753.427918082001</v>
      </c>
    </row>
    <row r="843" spans="1:13" ht="15" customHeight="1" thickBot="1">
      <c r="A843" s="9" t="s">
        <v>2009</v>
      </c>
      <c r="B843" s="73" t="s">
        <v>2010</v>
      </c>
      <c r="C843" s="74"/>
      <c r="D843" s="74"/>
      <c r="E843" s="74"/>
      <c r="F843" s="74"/>
      <c r="G843" s="74"/>
      <c r="H843" s="74"/>
      <c r="I843" s="74"/>
      <c r="J843" s="74"/>
      <c r="K843" s="75"/>
      <c r="L843" s="50">
        <v>13220.142768000002</v>
      </c>
      <c r="M843" s="51">
        <v>7271.078522400001</v>
      </c>
    </row>
    <row r="844" spans="1:13" ht="15" customHeight="1" thickBot="1">
      <c r="A844" s="9" t="s">
        <v>2011</v>
      </c>
      <c r="B844" s="73" t="s">
        <v>2012</v>
      </c>
      <c r="C844" s="74"/>
      <c r="D844" s="74"/>
      <c r="E844" s="74"/>
      <c r="F844" s="74"/>
      <c r="G844" s="74"/>
      <c r="H844" s="74"/>
      <c r="I844" s="74"/>
      <c r="J844" s="74"/>
      <c r="K844" s="75"/>
      <c r="L844" s="50">
        <v>13220.142768000002</v>
      </c>
      <c r="M844" s="51">
        <v>7271.078522400001</v>
      </c>
    </row>
    <row r="845" spans="1:13" ht="15" customHeight="1" thickBot="1">
      <c r="A845" s="9" t="s">
        <v>2023</v>
      </c>
      <c r="B845" s="73" t="s">
        <v>1339</v>
      </c>
      <c r="C845" s="74"/>
      <c r="D845" s="74"/>
      <c r="E845" s="74"/>
      <c r="F845" s="74"/>
      <c r="G845" s="74"/>
      <c r="H845" s="74"/>
      <c r="I845" s="74"/>
      <c r="J845" s="74"/>
      <c r="K845" s="75"/>
      <c r="L845" s="50">
        <v>14036.491538999999</v>
      </c>
      <c r="M845" s="51">
        <v>7720.07034645</v>
      </c>
    </row>
    <row r="846" spans="1:13" ht="15" customHeight="1" thickBot="1">
      <c r="A846" s="9" t="s">
        <v>1340</v>
      </c>
      <c r="B846" s="73" t="s">
        <v>1341</v>
      </c>
      <c r="C846" s="74"/>
      <c r="D846" s="74"/>
      <c r="E846" s="74"/>
      <c r="F846" s="74"/>
      <c r="G846" s="74"/>
      <c r="H846" s="74"/>
      <c r="I846" s="74"/>
      <c r="J846" s="74"/>
      <c r="K846" s="75"/>
      <c r="L846" s="50">
        <v>14036.491538999999</v>
      </c>
      <c r="M846" s="51">
        <v>7720.07034645</v>
      </c>
    </row>
    <row r="847" spans="1:13" ht="15" customHeight="1" thickBot="1">
      <c r="A847" s="9" t="s">
        <v>1350</v>
      </c>
      <c r="B847" s="73" t="s">
        <v>233</v>
      </c>
      <c r="C847" s="74"/>
      <c r="D847" s="74"/>
      <c r="E847" s="74"/>
      <c r="F847" s="74"/>
      <c r="G847" s="74"/>
      <c r="H847" s="74"/>
      <c r="I847" s="74"/>
      <c r="J847" s="74"/>
      <c r="K847" s="75"/>
      <c r="L847" s="50">
        <v>10749.789628200002</v>
      </c>
      <c r="M847" s="51">
        <v>5912.384295510002</v>
      </c>
    </row>
    <row r="848" spans="1:13" ht="15" customHeight="1" thickBot="1">
      <c r="A848" s="9" t="s">
        <v>234</v>
      </c>
      <c r="B848" s="73" t="s">
        <v>1355</v>
      </c>
      <c r="C848" s="74"/>
      <c r="D848" s="74"/>
      <c r="E848" s="74"/>
      <c r="F848" s="74"/>
      <c r="G848" s="74"/>
      <c r="H848" s="74"/>
      <c r="I848" s="74"/>
      <c r="J848" s="74"/>
      <c r="K848" s="75"/>
      <c r="L848" s="50">
        <v>10749.789628200002</v>
      </c>
      <c r="M848" s="51">
        <v>5912.384295510002</v>
      </c>
    </row>
    <row r="849" spans="1:13" ht="15" customHeight="1" thickBot="1">
      <c r="A849" s="9" t="s">
        <v>1356</v>
      </c>
      <c r="B849" s="73" t="s">
        <v>1357</v>
      </c>
      <c r="C849" s="74"/>
      <c r="D849" s="74"/>
      <c r="E849" s="74"/>
      <c r="F849" s="74"/>
      <c r="G849" s="74"/>
      <c r="H849" s="74"/>
      <c r="I849" s="74"/>
      <c r="J849" s="74"/>
      <c r="K849" s="75"/>
      <c r="L849" s="50">
        <v>10749.789628200002</v>
      </c>
      <c r="M849" s="51">
        <v>5912.384295510002</v>
      </c>
    </row>
    <row r="850" spans="1:13" ht="15" customHeight="1" thickBot="1">
      <c r="A850" s="9" t="s">
        <v>1358</v>
      </c>
      <c r="B850" s="73" t="s">
        <v>298</v>
      </c>
      <c r="C850" s="74"/>
      <c r="D850" s="74"/>
      <c r="E850" s="74"/>
      <c r="F850" s="74"/>
      <c r="G850" s="74"/>
      <c r="H850" s="74"/>
      <c r="I850" s="74"/>
      <c r="J850" s="74"/>
      <c r="K850" s="75"/>
      <c r="L850" s="50">
        <v>10749.789628200002</v>
      </c>
      <c r="M850" s="51">
        <v>5912.384295510002</v>
      </c>
    </row>
    <row r="851" spans="1:13" ht="15" customHeight="1" thickBot="1">
      <c r="A851" s="9" t="s">
        <v>299</v>
      </c>
      <c r="B851" s="73" t="s">
        <v>300</v>
      </c>
      <c r="C851" s="74"/>
      <c r="D851" s="74"/>
      <c r="E851" s="74"/>
      <c r="F851" s="74"/>
      <c r="G851" s="74"/>
      <c r="H851" s="74"/>
      <c r="I851" s="74"/>
      <c r="J851" s="74"/>
      <c r="K851" s="75"/>
      <c r="L851" s="50">
        <v>10749.789628200002</v>
      </c>
      <c r="M851" s="51">
        <v>5912.384295510002</v>
      </c>
    </row>
    <row r="852" spans="1:13" ht="15" customHeight="1" thickBot="1">
      <c r="A852" s="9" t="s">
        <v>301</v>
      </c>
      <c r="B852" s="73" t="s">
        <v>1369</v>
      </c>
      <c r="C852" s="74"/>
      <c r="D852" s="74"/>
      <c r="E852" s="74"/>
      <c r="F852" s="74"/>
      <c r="G852" s="74"/>
      <c r="H852" s="74"/>
      <c r="I852" s="74"/>
      <c r="J852" s="74"/>
      <c r="K852" s="75"/>
      <c r="L852" s="50">
        <v>10749.789628200002</v>
      </c>
      <c r="M852" s="51">
        <v>5912.384295510002</v>
      </c>
    </row>
    <row r="853" spans="1:13" ht="15" customHeight="1" thickBot="1">
      <c r="A853" s="9" t="s">
        <v>1372</v>
      </c>
      <c r="B853" s="73" t="s">
        <v>1373</v>
      </c>
      <c r="C853" s="74"/>
      <c r="D853" s="74"/>
      <c r="E853" s="74"/>
      <c r="F853" s="74"/>
      <c r="G853" s="74"/>
      <c r="H853" s="74"/>
      <c r="I853" s="74"/>
      <c r="J853" s="74"/>
      <c r="K853" s="75"/>
      <c r="L853" s="50">
        <v>13216.426461000005</v>
      </c>
      <c r="M853" s="51">
        <v>7269.034553550003</v>
      </c>
    </row>
    <row r="854" spans="1:13" ht="15" customHeight="1" thickBot="1">
      <c r="A854" s="9" t="s">
        <v>1374</v>
      </c>
      <c r="B854" s="73" t="s">
        <v>1375</v>
      </c>
      <c r="C854" s="74"/>
      <c r="D854" s="74"/>
      <c r="E854" s="74"/>
      <c r="F854" s="74"/>
      <c r="G854" s="74"/>
      <c r="H854" s="74"/>
      <c r="I854" s="74"/>
      <c r="J854" s="74"/>
      <c r="K854" s="75"/>
      <c r="L854" s="50">
        <v>13216.426461000005</v>
      </c>
      <c r="M854" s="51">
        <v>7269.034553550003</v>
      </c>
    </row>
    <row r="855" spans="1:13" ht="15" customHeight="1" thickBot="1">
      <c r="A855" s="9" t="s">
        <v>358</v>
      </c>
      <c r="B855" s="73" t="s">
        <v>359</v>
      </c>
      <c r="C855" s="74"/>
      <c r="D855" s="74"/>
      <c r="E855" s="74"/>
      <c r="F855" s="74"/>
      <c r="G855" s="74"/>
      <c r="H855" s="74"/>
      <c r="I855" s="74"/>
      <c r="J855" s="74"/>
      <c r="K855" s="75"/>
      <c r="L855" s="50">
        <v>14036.491538999999</v>
      </c>
      <c r="M855" s="51">
        <v>7720.07034645</v>
      </c>
    </row>
    <row r="856" spans="1:13" ht="15" customHeight="1" thickBot="1">
      <c r="A856" s="9" t="s">
        <v>360</v>
      </c>
      <c r="B856" s="73" t="s">
        <v>361</v>
      </c>
      <c r="C856" s="74"/>
      <c r="D856" s="74"/>
      <c r="E856" s="74"/>
      <c r="F856" s="74"/>
      <c r="G856" s="74"/>
      <c r="H856" s="74"/>
      <c r="I856" s="74"/>
      <c r="J856" s="74"/>
      <c r="K856" s="75"/>
      <c r="L856" s="50">
        <v>14036.491538999999</v>
      </c>
      <c r="M856" s="51">
        <v>7720.07034645</v>
      </c>
    </row>
    <row r="857" spans="1:13" ht="15" customHeight="1" thickBot="1">
      <c r="A857" s="9" t="s">
        <v>1394</v>
      </c>
      <c r="B857" s="73" t="s">
        <v>1395</v>
      </c>
      <c r="C857" s="74"/>
      <c r="D857" s="74"/>
      <c r="E857" s="74"/>
      <c r="F857" s="74"/>
      <c r="G857" s="74"/>
      <c r="H857" s="74"/>
      <c r="I857" s="74"/>
      <c r="J857" s="74"/>
      <c r="K857" s="75"/>
      <c r="L857" s="50">
        <v>10749.789628200002</v>
      </c>
      <c r="M857" s="51">
        <v>5912.384295510002</v>
      </c>
    </row>
    <row r="858" spans="1:13" ht="15" customHeight="1" thickBot="1">
      <c r="A858" s="9" t="s">
        <v>1396</v>
      </c>
      <c r="B858" s="73" t="s">
        <v>1397</v>
      </c>
      <c r="C858" s="74"/>
      <c r="D858" s="74"/>
      <c r="E858" s="74"/>
      <c r="F858" s="74"/>
      <c r="G858" s="74"/>
      <c r="H858" s="74"/>
      <c r="I858" s="74"/>
      <c r="J858" s="74"/>
      <c r="K858" s="75"/>
      <c r="L858" s="50">
        <v>10749.789628200002</v>
      </c>
      <c r="M858" s="51">
        <v>5912.384295510002</v>
      </c>
    </row>
    <row r="859" spans="1:13" ht="15" customHeight="1" thickBot="1">
      <c r="A859" s="9" t="s">
        <v>1398</v>
      </c>
      <c r="B859" s="73" t="s">
        <v>1399</v>
      </c>
      <c r="C859" s="74"/>
      <c r="D859" s="74"/>
      <c r="E859" s="74"/>
      <c r="F859" s="74"/>
      <c r="G859" s="74"/>
      <c r="H859" s="74"/>
      <c r="I859" s="74"/>
      <c r="J859" s="74"/>
      <c r="K859" s="75"/>
      <c r="L859" s="50">
        <v>10749.789628200002</v>
      </c>
      <c r="M859" s="51">
        <v>5912.384295510002</v>
      </c>
    </row>
    <row r="860" spans="1:13" ht="15" customHeight="1" thickBot="1">
      <c r="A860" s="9" t="s">
        <v>1400</v>
      </c>
      <c r="B860" s="73" t="s">
        <v>455</v>
      </c>
      <c r="C860" s="74"/>
      <c r="D860" s="74"/>
      <c r="E860" s="74"/>
      <c r="F860" s="74"/>
      <c r="G860" s="74"/>
      <c r="H860" s="74"/>
      <c r="I860" s="74"/>
      <c r="J860" s="74"/>
      <c r="K860" s="75"/>
      <c r="L860" s="50">
        <v>10749.789628200002</v>
      </c>
      <c r="M860" s="51">
        <v>5912.384295510002</v>
      </c>
    </row>
    <row r="861" spans="1:13" ht="15" customHeight="1" thickBot="1">
      <c r="A861" s="9" t="s">
        <v>456</v>
      </c>
      <c r="B861" s="73" t="s">
        <v>835</v>
      </c>
      <c r="C861" s="74"/>
      <c r="D861" s="74"/>
      <c r="E861" s="74"/>
      <c r="F861" s="74"/>
      <c r="G861" s="74"/>
      <c r="H861" s="74"/>
      <c r="I861" s="74"/>
      <c r="J861" s="74"/>
      <c r="K861" s="75"/>
      <c r="L861" s="50">
        <v>10749.789628200002</v>
      </c>
      <c r="M861" s="51">
        <v>5912.384295510002</v>
      </c>
    </row>
    <row r="862" spans="1:13" ht="15" customHeight="1" thickBot="1">
      <c r="A862" s="9" t="s">
        <v>836</v>
      </c>
      <c r="B862" s="73" t="s">
        <v>457</v>
      </c>
      <c r="C862" s="74"/>
      <c r="D862" s="74"/>
      <c r="E862" s="74"/>
      <c r="F862" s="74"/>
      <c r="G862" s="74"/>
      <c r="H862" s="74"/>
      <c r="I862" s="74"/>
      <c r="J862" s="74"/>
      <c r="K862" s="75"/>
      <c r="L862" s="50">
        <v>10749.789628200002</v>
      </c>
      <c r="M862" s="51">
        <v>5912.384295510002</v>
      </c>
    </row>
    <row r="863" spans="1:13" ht="15" customHeight="1" thickBot="1">
      <c r="A863" s="9" t="s">
        <v>458</v>
      </c>
      <c r="B863" s="73" t="s">
        <v>459</v>
      </c>
      <c r="C863" s="74"/>
      <c r="D863" s="74"/>
      <c r="E863" s="74"/>
      <c r="F863" s="74"/>
      <c r="G863" s="74"/>
      <c r="H863" s="74"/>
      <c r="I863" s="74"/>
      <c r="J863" s="74"/>
      <c r="K863" s="75"/>
      <c r="L863" s="50">
        <v>14097.141669240002</v>
      </c>
      <c r="M863" s="51">
        <v>7753.427918082001</v>
      </c>
    </row>
    <row r="864" spans="1:13" ht="15" customHeight="1" thickBot="1">
      <c r="A864" s="9" t="s">
        <v>460</v>
      </c>
      <c r="B864" s="73" t="s">
        <v>461</v>
      </c>
      <c r="C864" s="74"/>
      <c r="D864" s="74"/>
      <c r="E864" s="74"/>
      <c r="F864" s="74"/>
      <c r="G864" s="74"/>
      <c r="H864" s="74"/>
      <c r="I864" s="74"/>
      <c r="J864" s="74"/>
      <c r="K864" s="75"/>
      <c r="L864" s="50">
        <v>16672.591971</v>
      </c>
      <c r="M864" s="51">
        <v>9169.92558405</v>
      </c>
    </row>
    <row r="865" spans="1:13" ht="15" customHeight="1" thickBot="1">
      <c r="A865" s="9" t="s">
        <v>462</v>
      </c>
      <c r="B865" s="73" t="s">
        <v>463</v>
      </c>
      <c r="C865" s="74"/>
      <c r="D865" s="74"/>
      <c r="E865" s="74"/>
      <c r="F865" s="74"/>
      <c r="G865" s="74"/>
      <c r="H865" s="74"/>
      <c r="I865" s="74"/>
      <c r="J865" s="74"/>
      <c r="K865" s="75"/>
      <c r="L865" s="50">
        <v>16672.591971</v>
      </c>
      <c r="M865" s="51">
        <v>9169.92558405</v>
      </c>
    </row>
    <row r="866" spans="1:13" ht="15" customHeight="1" thickBot="1">
      <c r="A866" s="9" t="s">
        <v>464</v>
      </c>
      <c r="B866" s="73" t="s">
        <v>465</v>
      </c>
      <c r="C866" s="74"/>
      <c r="D866" s="74"/>
      <c r="E866" s="74"/>
      <c r="F866" s="74"/>
      <c r="G866" s="74"/>
      <c r="H866" s="74"/>
      <c r="I866" s="74"/>
      <c r="J866" s="74"/>
      <c r="K866" s="75"/>
      <c r="L866" s="50">
        <v>15841.724827320004</v>
      </c>
      <c r="M866" s="51">
        <v>8712.948655026003</v>
      </c>
    </row>
    <row r="867" spans="1:13" ht="15" customHeight="1" thickBot="1">
      <c r="A867" s="9" t="s">
        <v>466</v>
      </c>
      <c r="B867" s="73" t="s">
        <v>1411</v>
      </c>
      <c r="C867" s="74"/>
      <c r="D867" s="74"/>
      <c r="E867" s="74"/>
      <c r="F867" s="74"/>
      <c r="G867" s="74"/>
      <c r="H867" s="74"/>
      <c r="I867" s="74"/>
      <c r="J867" s="74"/>
      <c r="K867" s="75"/>
      <c r="L867" s="50">
        <v>15841.724827320004</v>
      </c>
      <c r="M867" s="51">
        <v>8712.948655026003</v>
      </c>
    </row>
    <row r="868" spans="1:13" ht="15" customHeight="1" thickBot="1">
      <c r="A868" s="9" t="s">
        <v>1412</v>
      </c>
      <c r="B868" s="73" t="s">
        <v>1413</v>
      </c>
      <c r="C868" s="74"/>
      <c r="D868" s="74"/>
      <c r="E868" s="74"/>
      <c r="F868" s="74"/>
      <c r="G868" s="74"/>
      <c r="H868" s="74"/>
      <c r="I868" s="74"/>
      <c r="J868" s="74"/>
      <c r="K868" s="75"/>
      <c r="L868" s="50">
        <v>17148.824325360005</v>
      </c>
      <c r="M868" s="51">
        <v>9431.853378948004</v>
      </c>
    </row>
    <row r="869" spans="1:13" ht="15" customHeight="1" thickBot="1">
      <c r="A869" s="9" t="s">
        <v>1414</v>
      </c>
      <c r="B869" s="73" t="s">
        <v>1415</v>
      </c>
      <c r="C869" s="74"/>
      <c r="D869" s="74"/>
      <c r="E869" s="74"/>
      <c r="F869" s="74"/>
      <c r="G869" s="74"/>
      <c r="H869" s="74"/>
      <c r="I869" s="74"/>
      <c r="J869" s="74"/>
      <c r="K869" s="75"/>
      <c r="L869" s="50">
        <v>17148.824325360005</v>
      </c>
      <c r="M869" s="51">
        <v>9431.853378948004</v>
      </c>
    </row>
    <row r="870" spans="1:13" ht="15" customHeight="1" thickBot="1">
      <c r="A870" s="9" t="s">
        <v>1416</v>
      </c>
      <c r="B870" s="73" t="s">
        <v>1417</v>
      </c>
      <c r="C870" s="74"/>
      <c r="D870" s="74"/>
      <c r="E870" s="74"/>
      <c r="F870" s="74"/>
      <c r="G870" s="74"/>
      <c r="H870" s="74"/>
      <c r="I870" s="74"/>
      <c r="J870" s="74"/>
      <c r="K870" s="75"/>
      <c r="L870" s="50">
        <v>16899.286698000004</v>
      </c>
      <c r="M870" s="51">
        <v>9294.607683900003</v>
      </c>
    </row>
    <row r="871" spans="1:13" ht="15" customHeight="1" thickBot="1">
      <c r="A871" s="9" t="s">
        <v>1418</v>
      </c>
      <c r="B871" s="73" t="s">
        <v>1419</v>
      </c>
      <c r="C871" s="74"/>
      <c r="D871" s="74"/>
      <c r="E871" s="74"/>
      <c r="F871" s="74"/>
      <c r="G871" s="74"/>
      <c r="H871" s="74"/>
      <c r="I871" s="74"/>
      <c r="J871" s="74"/>
      <c r="K871" s="75"/>
      <c r="L871" s="50">
        <v>16899.286698000004</v>
      </c>
      <c r="M871" s="51">
        <v>9294.607683900003</v>
      </c>
    </row>
    <row r="872" spans="1:13" ht="15" customHeight="1" thickBot="1">
      <c r="A872" s="9" t="s">
        <v>1420</v>
      </c>
      <c r="B872" s="73" t="s">
        <v>1421</v>
      </c>
      <c r="C872" s="74"/>
      <c r="D872" s="74"/>
      <c r="E872" s="74"/>
      <c r="F872" s="74"/>
      <c r="G872" s="74"/>
      <c r="H872" s="74"/>
      <c r="I872" s="74"/>
      <c r="J872" s="74"/>
      <c r="K872" s="75"/>
      <c r="L872" s="50">
        <v>16062.47346312</v>
      </c>
      <c r="M872" s="51">
        <v>8834.360404716</v>
      </c>
    </row>
    <row r="873" spans="1:13" ht="15" customHeight="1" thickBot="1">
      <c r="A873" s="9" t="s">
        <v>1422</v>
      </c>
      <c r="B873" s="73" t="s">
        <v>1423</v>
      </c>
      <c r="C873" s="74"/>
      <c r="D873" s="74"/>
      <c r="E873" s="74"/>
      <c r="F873" s="74"/>
      <c r="G873" s="74"/>
      <c r="H873" s="74"/>
      <c r="I873" s="74"/>
      <c r="J873" s="74"/>
      <c r="K873" s="75"/>
      <c r="L873" s="50">
        <v>16062.47346312</v>
      </c>
      <c r="M873" s="51">
        <v>8834.360404716</v>
      </c>
    </row>
    <row r="874" spans="1:13" ht="15" customHeight="1" thickBot="1">
      <c r="A874" s="9" t="s">
        <v>1424</v>
      </c>
      <c r="B874" s="73" t="s">
        <v>2110</v>
      </c>
      <c r="C874" s="74"/>
      <c r="D874" s="74"/>
      <c r="E874" s="74"/>
      <c r="F874" s="74"/>
      <c r="G874" s="74"/>
      <c r="H874" s="74"/>
      <c r="I874" s="74"/>
      <c r="J874" s="74"/>
      <c r="K874" s="75"/>
      <c r="L874" s="50">
        <v>17887.328852399998</v>
      </c>
      <c r="M874" s="51">
        <v>9838.03086882</v>
      </c>
    </row>
    <row r="875" spans="1:13" ht="15" customHeight="1" thickBot="1">
      <c r="A875" s="9" t="s">
        <v>2111</v>
      </c>
      <c r="B875" s="73" t="s">
        <v>2112</v>
      </c>
      <c r="C875" s="74"/>
      <c r="D875" s="74"/>
      <c r="E875" s="74"/>
      <c r="F875" s="74"/>
      <c r="G875" s="74"/>
      <c r="H875" s="74"/>
      <c r="I875" s="74"/>
      <c r="J875" s="74"/>
      <c r="K875" s="75"/>
      <c r="L875" s="50">
        <v>17887.328852399998</v>
      </c>
      <c r="M875" s="51">
        <v>9838.03086882</v>
      </c>
    </row>
    <row r="876" spans="1:13" ht="15" customHeight="1" thickBot="1">
      <c r="A876" s="9" t="s">
        <v>2113</v>
      </c>
      <c r="B876" s="73" t="s">
        <v>2114</v>
      </c>
      <c r="C876" s="74"/>
      <c r="D876" s="74"/>
      <c r="E876" s="74"/>
      <c r="F876" s="74"/>
      <c r="G876" s="74"/>
      <c r="H876" s="74"/>
      <c r="I876" s="74"/>
      <c r="J876" s="74"/>
      <c r="K876" s="75"/>
      <c r="L876" s="50">
        <v>14502.516436799999</v>
      </c>
      <c r="M876" s="51">
        <v>7976.38404024</v>
      </c>
    </row>
    <row r="877" spans="1:13" ht="15" customHeight="1" thickBot="1">
      <c r="A877" s="9" t="s">
        <v>2115</v>
      </c>
      <c r="B877" s="73" t="s">
        <v>2114</v>
      </c>
      <c r="C877" s="74"/>
      <c r="D877" s="74"/>
      <c r="E877" s="74"/>
      <c r="F877" s="74"/>
      <c r="G877" s="74"/>
      <c r="H877" s="74"/>
      <c r="I877" s="74"/>
      <c r="J877" s="74"/>
      <c r="K877" s="75"/>
      <c r="L877" s="50">
        <v>14502.516436799999</v>
      </c>
      <c r="M877" s="51">
        <v>7976.38404024</v>
      </c>
    </row>
    <row r="878" spans="1:13" ht="15" customHeight="1" thickBot="1">
      <c r="A878" s="9" t="s">
        <v>2116</v>
      </c>
      <c r="B878" s="73" t="s">
        <v>2117</v>
      </c>
      <c r="C878" s="74"/>
      <c r="D878" s="74"/>
      <c r="E878" s="74"/>
      <c r="F878" s="74"/>
      <c r="G878" s="74"/>
      <c r="H878" s="74"/>
      <c r="I878" s="74"/>
      <c r="J878" s="74"/>
      <c r="K878" s="75"/>
      <c r="L878" s="50">
        <v>14198.819828760003</v>
      </c>
      <c r="M878" s="51">
        <v>7809.350905818002</v>
      </c>
    </row>
    <row r="879" spans="1:13" ht="15" customHeight="1" thickBot="1">
      <c r="A879" s="9" t="s">
        <v>2118</v>
      </c>
      <c r="B879" s="73" t="s">
        <v>2119</v>
      </c>
      <c r="C879" s="74"/>
      <c r="D879" s="74"/>
      <c r="E879" s="74"/>
      <c r="F879" s="74"/>
      <c r="G879" s="74"/>
      <c r="H879" s="74"/>
      <c r="I879" s="74"/>
      <c r="J879" s="74"/>
      <c r="K879" s="75"/>
      <c r="L879" s="50">
        <v>14198.819828760003</v>
      </c>
      <c r="M879" s="51">
        <v>7809.350905818002</v>
      </c>
    </row>
    <row r="880" spans="1:13" ht="15" customHeight="1" thickBot="1">
      <c r="A880" s="9" t="s">
        <v>2120</v>
      </c>
      <c r="B880" s="73" t="s">
        <v>1483</v>
      </c>
      <c r="C880" s="74"/>
      <c r="D880" s="74"/>
      <c r="E880" s="74"/>
      <c r="F880" s="74"/>
      <c r="G880" s="74"/>
      <c r="H880" s="74"/>
      <c r="I880" s="74"/>
      <c r="J880" s="74"/>
      <c r="K880" s="75"/>
      <c r="L880" s="50">
        <v>14198.819828760003</v>
      </c>
      <c r="M880" s="51">
        <v>7809.350905818002</v>
      </c>
    </row>
    <row r="881" spans="1:13" ht="15" customHeight="1" thickBot="1">
      <c r="A881" s="9" t="s">
        <v>1484</v>
      </c>
      <c r="B881" s="73" t="s">
        <v>2125</v>
      </c>
      <c r="C881" s="74"/>
      <c r="D881" s="74"/>
      <c r="E881" s="74"/>
      <c r="F881" s="74"/>
      <c r="G881" s="74"/>
      <c r="H881" s="74"/>
      <c r="I881" s="74"/>
      <c r="J881" s="74"/>
      <c r="K881" s="75"/>
      <c r="L881" s="50">
        <v>14198.819828760003</v>
      </c>
      <c r="M881" s="51">
        <v>7809.350905818002</v>
      </c>
    </row>
    <row r="882" spans="1:13" ht="15" customHeight="1" thickBot="1">
      <c r="A882" s="9" t="s">
        <v>2126</v>
      </c>
      <c r="B882" s="73" t="s">
        <v>2127</v>
      </c>
      <c r="C882" s="74"/>
      <c r="D882" s="74"/>
      <c r="E882" s="74"/>
      <c r="F882" s="74"/>
      <c r="G882" s="74"/>
      <c r="H882" s="74"/>
      <c r="I882" s="74"/>
      <c r="J882" s="74"/>
      <c r="K882" s="75"/>
      <c r="L882" s="50">
        <v>10749.789628200002</v>
      </c>
      <c r="M882" s="51">
        <v>5912.384295510002</v>
      </c>
    </row>
    <row r="883" spans="1:13" ht="15" customHeight="1" thickBot="1">
      <c r="A883" s="9" t="s">
        <v>2128</v>
      </c>
      <c r="B883" s="73" t="s">
        <v>2129</v>
      </c>
      <c r="C883" s="74"/>
      <c r="D883" s="74"/>
      <c r="E883" s="74"/>
      <c r="F883" s="74"/>
      <c r="G883" s="74"/>
      <c r="H883" s="74"/>
      <c r="I883" s="74"/>
      <c r="J883" s="74"/>
      <c r="K883" s="75"/>
      <c r="L883" s="50">
        <v>13417.107039</v>
      </c>
      <c r="M883" s="51">
        <v>7379.408871450001</v>
      </c>
    </row>
    <row r="884" spans="1:13" ht="15" customHeight="1" thickBot="1">
      <c r="A884" s="9" t="s">
        <v>2130</v>
      </c>
      <c r="B884" s="73" t="s">
        <v>2148</v>
      </c>
      <c r="C884" s="74"/>
      <c r="D884" s="74"/>
      <c r="E884" s="74"/>
      <c r="F884" s="74"/>
      <c r="G884" s="74"/>
      <c r="H884" s="74"/>
      <c r="I884" s="74"/>
      <c r="J884" s="74"/>
      <c r="K884" s="75"/>
      <c r="L884" s="50">
        <v>13417.107039</v>
      </c>
      <c r="M884" s="51">
        <v>7379.408871450001</v>
      </c>
    </row>
    <row r="885" spans="1:13" ht="15" customHeight="1" thickBot="1">
      <c r="A885" s="9" t="s">
        <v>2149</v>
      </c>
      <c r="B885" s="73" t="s">
        <v>2639</v>
      </c>
      <c r="C885" s="74"/>
      <c r="D885" s="74"/>
      <c r="E885" s="74"/>
      <c r="F885" s="74"/>
      <c r="G885" s="74"/>
      <c r="H885" s="74"/>
      <c r="I885" s="74"/>
      <c r="J885" s="74"/>
      <c r="K885" s="75"/>
      <c r="L885" s="50">
        <v>12494.372786280002</v>
      </c>
      <c r="M885" s="51">
        <v>6871.905032454002</v>
      </c>
    </row>
    <row r="886" spans="1:13" ht="15" customHeight="1" thickBot="1">
      <c r="A886" s="9" t="s">
        <v>2640</v>
      </c>
      <c r="B886" s="73" t="s">
        <v>2633</v>
      </c>
      <c r="C886" s="74"/>
      <c r="D886" s="74"/>
      <c r="E886" s="74"/>
      <c r="F886" s="74"/>
      <c r="G886" s="74"/>
      <c r="H886" s="74"/>
      <c r="I886" s="74"/>
      <c r="J886" s="74"/>
      <c r="K886" s="75"/>
      <c r="L886" s="50">
        <v>12494.372786280002</v>
      </c>
      <c r="M886" s="51">
        <v>6871.905032454002</v>
      </c>
    </row>
    <row r="887" spans="1:13" ht="15" customHeight="1" thickBot="1">
      <c r="A887" s="9" t="s">
        <v>2634</v>
      </c>
      <c r="B887" s="73" t="s">
        <v>2635</v>
      </c>
      <c r="C887" s="74"/>
      <c r="D887" s="74"/>
      <c r="E887" s="74"/>
      <c r="F887" s="74"/>
      <c r="G887" s="74"/>
      <c r="H887" s="74"/>
      <c r="I887" s="74"/>
      <c r="J887" s="74"/>
      <c r="K887" s="75"/>
      <c r="L887" s="50">
        <v>13801.472284320002</v>
      </c>
      <c r="M887" s="51">
        <v>7590.809756376001</v>
      </c>
    </row>
    <row r="888" spans="1:13" ht="15" customHeight="1" thickBot="1">
      <c r="A888" s="9" t="s">
        <v>2636</v>
      </c>
      <c r="B888" s="73" t="s">
        <v>2637</v>
      </c>
      <c r="C888" s="74"/>
      <c r="D888" s="74"/>
      <c r="E888" s="74"/>
      <c r="F888" s="74"/>
      <c r="G888" s="74"/>
      <c r="H888" s="74"/>
      <c r="I888" s="74"/>
      <c r="J888" s="74"/>
      <c r="K888" s="75"/>
      <c r="L888" s="50">
        <v>13801.472284320002</v>
      </c>
      <c r="M888" s="51">
        <v>7590.809756376001</v>
      </c>
    </row>
    <row r="889" spans="1:13" ht="15" customHeight="1" thickBot="1">
      <c r="A889" s="9" t="s">
        <v>2638</v>
      </c>
      <c r="B889" s="73" t="s">
        <v>3212</v>
      </c>
      <c r="C889" s="74"/>
      <c r="D889" s="74"/>
      <c r="E889" s="74"/>
      <c r="F889" s="74"/>
      <c r="G889" s="74"/>
      <c r="H889" s="74"/>
      <c r="I889" s="74"/>
      <c r="J889" s="74"/>
      <c r="K889" s="75"/>
      <c r="L889" s="50">
        <v>14135.593058999999</v>
      </c>
      <c r="M889" s="51">
        <v>7774.57618245</v>
      </c>
    </row>
    <row r="890" spans="1:13" ht="15" customHeight="1" thickBot="1">
      <c r="A890" s="9" t="s">
        <v>3213</v>
      </c>
      <c r="B890" s="73" t="s">
        <v>3214</v>
      </c>
      <c r="C890" s="74"/>
      <c r="D890" s="74"/>
      <c r="E890" s="74"/>
      <c r="F890" s="74"/>
      <c r="G890" s="74"/>
      <c r="H890" s="74"/>
      <c r="I890" s="74"/>
      <c r="J890" s="74"/>
      <c r="K890" s="75"/>
      <c r="L890" s="50">
        <v>14135.593058999999</v>
      </c>
      <c r="M890" s="51">
        <v>7774.57618245</v>
      </c>
    </row>
    <row r="891" spans="1:13" ht="15" customHeight="1" thickBot="1">
      <c r="A891" s="9" t="s">
        <v>3215</v>
      </c>
      <c r="B891" s="73" t="s">
        <v>3216</v>
      </c>
      <c r="C891" s="74"/>
      <c r="D891" s="74"/>
      <c r="E891" s="74"/>
      <c r="F891" s="74"/>
      <c r="G891" s="74"/>
      <c r="H891" s="74"/>
      <c r="I891" s="74"/>
      <c r="J891" s="74"/>
      <c r="K891" s="75"/>
      <c r="L891" s="50">
        <v>12713.78355156</v>
      </c>
      <c r="M891" s="51">
        <v>6992.580953358</v>
      </c>
    </row>
    <row r="892" spans="1:13" ht="15" customHeight="1" thickBot="1">
      <c r="A892" s="9" t="s">
        <v>3217</v>
      </c>
      <c r="B892" s="73" t="s">
        <v>2195</v>
      </c>
      <c r="C892" s="74"/>
      <c r="D892" s="74"/>
      <c r="E892" s="74"/>
      <c r="F892" s="74"/>
      <c r="G892" s="74"/>
      <c r="H892" s="74"/>
      <c r="I892" s="74"/>
      <c r="J892" s="74"/>
      <c r="K892" s="75"/>
      <c r="L892" s="50">
        <v>12713.78355156</v>
      </c>
      <c r="M892" s="51">
        <v>6992.580953358</v>
      </c>
    </row>
    <row r="893" spans="1:13" ht="15" customHeight="1" thickBot="1">
      <c r="A893" s="9" t="s">
        <v>2196</v>
      </c>
      <c r="B893" s="73" t="s">
        <v>2197</v>
      </c>
      <c r="C893" s="74"/>
      <c r="D893" s="74"/>
      <c r="E893" s="74"/>
      <c r="F893" s="74"/>
      <c r="G893" s="74"/>
      <c r="H893" s="74"/>
      <c r="I893" s="74"/>
      <c r="J893" s="74"/>
      <c r="K893" s="75"/>
      <c r="L893" s="50">
        <v>14539.976811360004</v>
      </c>
      <c r="M893" s="51">
        <v>7996.9872462480025</v>
      </c>
    </row>
    <row r="894" spans="1:13" ht="15" customHeight="1" thickBot="1">
      <c r="A894" s="9" t="s">
        <v>2198</v>
      </c>
      <c r="B894" s="73" t="s">
        <v>2199</v>
      </c>
      <c r="C894" s="74"/>
      <c r="D894" s="74"/>
      <c r="E894" s="74"/>
      <c r="F894" s="74"/>
      <c r="G894" s="74"/>
      <c r="H894" s="74"/>
      <c r="I894" s="74"/>
      <c r="J894" s="74"/>
      <c r="K894" s="75"/>
      <c r="L894" s="50">
        <v>14539.976811360004</v>
      </c>
      <c r="M894" s="51">
        <v>7996.9872462480025</v>
      </c>
    </row>
    <row r="895" spans="1:13" ht="15" customHeight="1" thickBot="1">
      <c r="A895" s="9" t="s">
        <v>2200</v>
      </c>
      <c r="B895" s="73" t="s">
        <v>2201</v>
      </c>
      <c r="C895" s="74"/>
      <c r="D895" s="74"/>
      <c r="E895" s="74"/>
      <c r="F895" s="74"/>
      <c r="G895" s="74"/>
      <c r="H895" s="74"/>
      <c r="I895" s="74"/>
      <c r="J895" s="74"/>
      <c r="K895" s="75"/>
      <c r="L895" s="50">
        <v>11155.164395760003</v>
      </c>
      <c r="M895" s="51">
        <v>6135.340417668002</v>
      </c>
    </row>
    <row r="896" spans="1:13" ht="15" customHeight="1" thickBot="1">
      <c r="A896" s="9" t="s">
        <v>2202</v>
      </c>
      <c r="B896" s="73" t="s">
        <v>2203</v>
      </c>
      <c r="C896" s="74"/>
      <c r="D896" s="74"/>
      <c r="E896" s="74"/>
      <c r="F896" s="74"/>
      <c r="G896" s="74"/>
      <c r="H896" s="74"/>
      <c r="I896" s="74"/>
      <c r="J896" s="74"/>
      <c r="K896" s="75"/>
      <c r="L896" s="50">
        <v>11155.164395760003</v>
      </c>
      <c r="M896" s="51">
        <v>6135.340417668002</v>
      </c>
    </row>
    <row r="897" spans="1:13" ht="15" customHeight="1" thickBot="1">
      <c r="A897" s="9" t="s">
        <v>2204</v>
      </c>
      <c r="B897" s="73" t="s">
        <v>2205</v>
      </c>
      <c r="C897" s="74"/>
      <c r="D897" s="74"/>
      <c r="E897" s="74"/>
      <c r="F897" s="74"/>
      <c r="G897" s="74"/>
      <c r="H897" s="74"/>
      <c r="I897" s="74"/>
      <c r="J897" s="74"/>
      <c r="K897" s="75"/>
      <c r="L897" s="50">
        <v>10850.1299172</v>
      </c>
      <c r="M897" s="51">
        <v>5967.5714544600005</v>
      </c>
    </row>
    <row r="898" spans="1:13" ht="15" customHeight="1" thickBot="1">
      <c r="A898" s="9" t="s">
        <v>2206</v>
      </c>
      <c r="B898" s="73" t="s">
        <v>2213</v>
      </c>
      <c r="C898" s="74"/>
      <c r="D898" s="74"/>
      <c r="E898" s="74"/>
      <c r="F898" s="74"/>
      <c r="G898" s="74"/>
      <c r="H898" s="74"/>
      <c r="I898" s="74"/>
      <c r="J898" s="74"/>
      <c r="K898" s="75"/>
      <c r="L898" s="50">
        <v>10850.1299172</v>
      </c>
      <c r="M898" s="51">
        <v>5967.5714544600005</v>
      </c>
    </row>
    <row r="899" spans="1:13" ht="15" customHeight="1" thickBot="1">
      <c r="A899" s="9" t="s">
        <v>2214</v>
      </c>
      <c r="B899" s="73" t="s">
        <v>2215</v>
      </c>
      <c r="C899" s="74"/>
      <c r="D899" s="74"/>
      <c r="E899" s="74"/>
      <c r="F899" s="74"/>
      <c r="G899" s="74"/>
      <c r="H899" s="74"/>
      <c r="I899" s="74"/>
      <c r="J899" s="74"/>
      <c r="K899" s="75"/>
      <c r="L899" s="50">
        <v>10850.1299172</v>
      </c>
      <c r="M899" s="51">
        <v>5967.5714544600005</v>
      </c>
    </row>
    <row r="900" spans="1:13" ht="15" customHeight="1" thickBot="1">
      <c r="A900" s="9" t="s">
        <v>2216</v>
      </c>
      <c r="B900" s="73" t="s">
        <v>2217</v>
      </c>
      <c r="C900" s="74"/>
      <c r="D900" s="74"/>
      <c r="E900" s="74"/>
      <c r="F900" s="74"/>
      <c r="G900" s="74"/>
      <c r="H900" s="74"/>
      <c r="I900" s="74"/>
      <c r="J900" s="74"/>
      <c r="K900" s="75"/>
      <c r="L900" s="50">
        <v>10850.1299172</v>
      </c>
      <c r="M900" s="51">
        <v>5967.5714544600005</v>
      </c>
    </row>
    <row r="901" spans="1:13" ht="15" customHeight="1" thickBot="1">
      <c r="A901" s="9" t="s">
        <v>2218</v>
      </c>
      <c r="B901" s="73" t="s">
        <v>2219</v>
      </c>
      <c r="C901" s="74"/>
      <c r="D901" s="74"/>
      <c r="E901" s="74"/>
      <c r="F901" s="74"/>
      <c r="G901" s="74"/>
      <c r="H901" s="74"/>
      <c r="I901" s="74"/>
      <c r="J901" s="74"/>
      <c r="K901" s="75"/>
      <c r="L901" s="50">
        <v>10749.789628200002</v>
      </c>
      <c r="M901" s="51">
        <v>5912.384295510002</v>
      </c>
    </row>
    <row r="902" spans="1:13" ht="15" customHeight="1" thickBot="1">
      <c r="A902" s="9" t="s">
        <v>2220</v>
      </c>
      <c r="B902" s="73" t="s">
        <v>2221</v>
      </c>
      <c r="C902" s="74"/>
      <c r="D902" s="74"/>
      <c r="E902" s="74"/>
      <c r="F902" s="74"/>
      <c r="G902" s="74"/>
      <c r="H902" s="74"/>
      <c r="I902" s="74"/>
      <c r="J902" s="74"/>
      <c r="K902" s="75"/>
      <c r="L902" s="50">
        <v>13417.107039</v>
      </c>
      <c r="M902" s="51">
        <v>7379.408871450001</v>
      </c>
    </row>
    <row r="903" spans="1:13" ht="15" customHeight="1" thickBot="1">
      <c r="A903" s="9" t="s">
        <v>2222</v>
      </c>
      <c r="B903" s="73" t="s">
        <v>1548</v>
      </c>
      <c r="C903" s="74"/>
      <c r="D903" s="74"/>
      <c r="E903" s="74"/>
      <c r="F903" s="74"/>
      <c r="G903" s="74"/>
      <c r="H903" s="74"/>
      <c r="I903" s="74"/>
      <c r="J903" s="74"/>
      <c r="K903" s="75"/>
      <c r="L903" s="50">
        <v>13417.107039</v>
      </c>
      <c r="M903" s="51">
        <v>7379.408871450001</v>
      </c>
    </row>
    <row r="904" spans="1:13" ht="15" customHeight="1" thickBot="1">
      <c r="A904" s="9" t="s">
        <v>1549</v>
      </c>
      <c r="B904" s="73" t="s">
        <v>121</v>
      </c>
      <c r="C904" s="74"/>
      <c r="D904" s="74"/>
      <c r="E904" s="74"/>
      <c r="F904" s="74"/>
      <c r="G904" s="74"/>
      <c r="H904" s="74"/>
      <c r="I904" s="74"/>
      <c r="J904" s="74"/>
      <c r="K904" s="75"/>
      <c r="L904" s="50">
        <v>12494.372786280002</v>
      </c>
      <c r="M904" s="51">
        <v>6871.905032454002</v>
      </c>
    </row>
    <row r="905" spans="1:13" ht="15" customHeight="1" thickBot="1">
      <c r="A905" s="9" t="s">
        <v>122</v>
      </c>
      <c r="B905" s="73" t="s">
        <v>123</v>
      </c>
      <c r="C905" s="74"/>
      <c r="D905" s="74"/>
      <c r="E905" s="74"/>
      <c r="F905" s="74"/>
      <c r="G905" s="74"/>
      <c r="H905" s="74"/>
      <c r="I905" s="74"/>
      <c r="J905" s="74"/>
      <c r="K905" s="75"/>
      <c r="L905" s="50">
        <v>12494.372786280002</v>
      </c>
      <c r="M905" s="51">
        <v>6871.905032454002</v>
      </c>
    </row>
    <row r="906" spans="1:13" ht="15" customHeight="1" thickBot="1">
      <c r="A906" s="9" t="s">
        <v>124</v>
      </c>
      <c r="B906" s="73" t="s">
        <v>50</v>
      </c>
      <c r="C906" s="74"/>
      <c r="D906" s="74"/>
      <c r="E906" s="74"/>
      <c r="F906" s="74"/>
      <c r="G906" s="74"/>
      <c r="H906" s="74"/>
      <c r="I906" s="74"/>
      <c r="J906" s="74"/>
      <c r="K906" s="75"/>
      <c r="L906" s="50">
        <v>13801.472284320002</v>
      </c>
      <c r="M906" s="51">
        <v>7590.809756376001</v>
      </c>
    </row>
    <row r="907" spans="1:13" ht="15" customHeight="1" thickBot="1">
      <c r="A907" s="9" t="s">
        <v>51</v>
      </c>
      <c r="B907" s="73" t="s">
        <v>52</v>
      </c>
      <c r="C907" s="74"/>
      <c r="D907" s="74"/>
      <c r="E907" s="74"/>
      <c r="F907" s="74"/>
      <c r="G907" s="74"/>
      <c r="H907" s="74"/>
      <c r="I907" s="74"/>
      <c r="J907" s="74"/>
      <c r="K907" s="75"/>
      <c r="L907" s="50">
        <v>13801.472284320002</v>
      </c>
      <c r="M907" s="51">
        <v>7590.809756376001</v>
      </c>
    </row>
    <row r="908" spans="1:13" ht="15" customHeight="1" thickBot="1">
      <c r="A908" s="9" t="s">
        <v>53</v>
      </c>
      <c r="B908" s="73" t="s">
        <v>54</v>
      </c>
      <c r="C908" s="74"/>
      <c r="D908" s="74"/>
      <c r="E908" s="74"/>
      <c r="F908" s="74"/>
      <c r="G908" s="74"/>
      <c r="H908" s="74"/>
      <c r="I908" s="74"/>
      <c r="J908" s="74"/>
      <c r="K908" s="75"/>
      <c r="L908" s="50">
        <v>14135.593058999999</v>
      </c>
      <c r="M908" s="51">
        <v>7774.57618245</v>
      </c>
    </row>
    <row r="909" spans="1:13" ht="15" customHeight="1" thickBot="1">
      <c r="A909" s="9" t="s">
        <v>55</v>
      </c>
      <c r="B909" s="73" t="s">
        <v>56</v>
      </c>
      <c r="C909" s="74"/>
      <c r="D909" s="74"/>
      <c r="E909" s="74"/>
      <c r="F909" s="74"/>
      <c r="G909" s="74"/>
      <c r="H909" s="74"/>
      <c r="I909" s="74"/>
      <c r="J909" s="74"/>
      <c r="K909" s="75"/>
      <c r="L909" s="50">
        <v>14135.593058999999</v>
      </c>
      <c r="M909" s="51">
        <v>7774.57618245</v>
      </c>
    </row>
    <row r="910" spans="1:13" ht="15" customHeight="1" thickBot="1">
      <c r="A910" s="9" t="s">
        <v>57</v>
      </c>
      <c r="B910" s="73" t="s">
        <v>58</v>
      </c>
      <c r="C910" s="74"/>
      <c r="D910" s="74"/>
      <c r="E910" s="74"/>
      <c r="F910" s="74"/>
      <c r="G910" s="74"/>
      <c r="H910" s="74"/>
      <c r="I910" s="74"/>
      <c r="J910" s="74"/>
      <c r="K910" s="75"/>
      <c r="L910" s="50">
        <v>12713.78355156</v>
      </c>
      <c r="M910" s="51">
        <v>6992.580953358</v>
      </c>
    </row>
    <row r="911" spans="1:13" ht="15" customHeight="1" thickBot="1">
      <c r="A911" s="9" t="s">
        <v>59</v>
      </c>
      <c r="B911" s="73" t="s">
        <v>1564</v>
      </c>
      <c r="C911" s="74"/>
      <c r="D911" s="74"/>
      <c r="E911" s="74"/>
      <c r="F911" s="74"/>
      <c r="G911" s="74"/>
      <c r="H911" s="74"/>
      <c r="I911" s="74"/>
      <c r="J911" s="74"/>
      <c r="K911" s="75"/>
      <c r="L911" s="50">
        <v>12713.78355156</v>
      </c>
      <c r="M911" s="51">
        <v>6992.580953358</v>
      </c>
    </row>
    <row r="912" spans="1:13" ht="15" customHeight="1" thickBot="1">
      <c r="A912" s="9" t="s">
        <v>1565</v>
      </c>
      <c r="B912" s="73" t="s">
        <v>1566</v>
      </c>
      <c r="C912" s="74"/>
      <c r="D912" s="74"/>
      <c r="E912" s="74"/>
      <c r="F912" s="74"/>
      <c r="G912" s="74"/>
      <c r="H912" s="74"/>
      <c r="I912" s="74"/>
      <c r="J912" s="74"/>
      <c r="K912" s="75"/>
      <c r="L912" s="50">
        <v>14539.976811360004</v>
      </c>
      <c r="M912" s="51">
        <v>7996.9872462480025</v>
      </c>
    </row>
    <row r="913" spans="1:13" ht="15" customHeight="1" thickBot="1">
      <c r="A913" s="9" t="s">
        <v>1567</v>
      </c>
      <c r="B913" s="73" t="s">
        <v>1568</v>
      </c>
      <c r="C913" s="74"/>
      <c r="D913" s="74"/>
      <c r="E913" s="74"/>
      <c r="F913" s="74"/>
      <c r="G913" s="74"/>
      <c r="H913" s="74"/>
      <c r="I913" s="74"/>
      <c r="J913" s="74"/>
      <c r="K913" s="75"/>
      <c r="L913" s="50">
        <v>14539.976811360004</v>
      </c>
      <c r="M913" s="51">
        <v>7996.9872462480025</v>
      </c>
    </row>
    <row r="914" spans="1:13" ht="15" customHeight="1" thickBot="1">
      <c r="A914" s="9" t="s">
        <v>1569</v>
      </c>
      <c r="B914" s="73" t="s">
        <v>1570</v>
      </c>
      <c r="C914" s="74"/>
      <c r="D914" s="74"/>
      <c r="E914" s="74"/>
      <c r="F914" s="74"/>
      <c r="G914" s="74"/>
      <c r="H914" s="74"/>
      <c r="I914" s="74"/>
      <c r="J914" s="74"/>
      <c r="K914" s="75"/>
      <c r="L914" s="50">
        <v>10850.1299172</v>
      </c>
      <c r="M914" s="51">
        <v>5967.5714544600005</v>
      </c>
    </row>
    <row r="915" spans="1:13" ht="15" customHeight="1" thickBot="1">
      <c r="A915" s="9" t="s">
        <v>1571</v>
      </c>
      <c r="B915" s="73" t="s">
        <v>1554</v>
      </c>
      <c r="C915" s="74"/>
      <c r="D915" s="74"/>
      <c r="E915" s="74"/>
      <c r="F915" s="74"/>
      <c r="G915" s="74"/>
      <c r="H915" s="74"/>
      <c r="I915" s="74"/>
      <c r="J915" s="74"/>
      <c r="K915" s="75"/>
      <c r="L915" s="50">
        <v>10850.1299172</v>
      </c>
      <c r="M915" s="51">
        <v>5967.5714544600005</v>
      </c>
    </row>
    <row r="916" spans="1:13" ht="15" customHeight="1" thickBot="1">
      <c r="A916" s="9" t="s">
        <v>1555</v>
      </c>
      <c r="B916" s="73" t="s">
        <v>1556</v>
      </c>
      <c r="C916" s="74"/>
      <c r="D916" s="74"/>
      <c r="E916" s="74"/>
      <c r="F916" s="74"/>
      <c r="G916" s="74"/>
      <c r="H916" s="74"/>
      <c r="I916" s="74"/>
      <c r="J916" s="74"/>
      <c r="K916" s="75"/>
      <c r="L916" s="50">
        <v>10850.1299172</v>
      </c>
      <c r="M916" s="51">
        <v>5967.5714544600005</v>
      </c>
    </row>
    <row r="917" spans="1:13" ht="15" customHeight="1" thickBot="1">
      <c r="A917" s="9" t="s">
        <v>1557</v>
      </c>
      <c r="B917" s="73" t="s">
        <v>1558</v>
      </c>
      <c r="C917" s="74"/>
      <c r="D917" s="74"/>
      <c r="E917" s="74"/>
      <c r="F917" s="74"/>
      <c r="G917" s="74"/>
      <c r="H917" s="74"/>
      <c r="I917" s="74"/>
      <c r="J917" s="74"/>
      <c r="K917" s="75"/>
      <c r="L917" s="50">
        <v>10850.1299172</v>
      </c>
      <c r="M917" s="51">
        <v>5967.5714544600005</v>
      </c>
    </row>
    <row r="918" spans="1:13" ht="15" customHeight="1" thickBot="1">
      <c r="A918" s="9" t="s">
        <v>1559</v>
      </c>
      <c r="B918" s="73" t="s">
        <v>2233</v>
      </c>
      <c r="C918" s="74"/>
      <c r="D918" s="74"/>
      <c r="E918" s="74"/>
      <c r="F918" s="74"/>
      <c r="G918" s="74"/>
      <c r="H918" s="74"/>
      <c r="I918" s="74"/>
      <c r="J918" s="74"/>
      <c r="K918" s="75"/>
      <c r="L918" s="50">
        <v>10850.1299172</v>
      </c>
      <c r="M918" s="51">
        <v>5967.5714544600005</v>
      </c>
    </row>
    <row r="919" spans="1:13" ht="15" customHeight="1" thickBot="1">
      <c r="A919" s="9" t="s">
        <v>2234</v>
      </c>
      <c r="B919" s="73" t="s">
        <v>2235</v>
      </c>
      <c r="C919" s="74"/>
      <c r="D919" s="74"/>
      <c r="E919" s="74"/>
      <c r="F919" s="74"/>
      <c r="G919" s="74"/>
      <c r="H919" s="74"/>
      <c r="I919" s="74"/>
      <c r="J919" s="74"/>
      <c r="K919" s="75"/>
      <c r="L919" s="50">
        <v>10850.1299172</v>
      </c>
      <c r="M919" s="51">
        <v>5967.5714544600005</v>
      </c>
    </row>
    <row r="920" spans="1:13" ht="15" customHeight="1" thickBot="1">
      <c r="A920" s="9" t="s">
        <v>2236</v>
      </c>
      <c r="B920" s="73" t="s">
        <v>1488</v>
      </c>
      <c r="C920" s="74"/>
      <c r="D920" s="74"/>
      <c r="E920" s="74"/>
      <c r="F920" s="74"/>
      <c r="G920" s="74"/>
      <c r="H920" s="74"/>
      <c r="I920" s="74"/>
      <c r="J920" s="74"/>
      <c r="K920" s="75"/>
      <c r="L920" s="50">
        <v>13691</v>
      </c>
      <c r="M920" s="51">
        <v>7530.3</v>
      </c>
    </row>
    <row r="921" spans="1:13" ht="15" customHeight="1" thickBot="1">
      <c r="A921" s="9" t="s">
        <v>1489</v>
      </c>
      <c r="B921" s="73" t="s">
        <v>1490</v>
      </c>
      <c r="C921" s="74"/>
      <c r="D921" s="74"/>
      <c r="E921" s="74"/>
      <c r="F921" s="74"/>
      <c r="G921" s="74"/>
      <c r="H921" s="74"/>
      <c r="I921" s="74"/>
      <c r="J921" s="74"/>
      <c r="K921" s="75"/>
      <c r="L921" s="50">
        <v>16474.388931</v>
      </c>
      <c r="M921" s="51">
        <v>9060.913912050002</v>
      </c>
    </row>
    <row r="922" spans="1:13" ht="15" customHeight="1" thickBot="1">
      <c r="A922" s="9" t="s">
        <v>1491</v>
      </c>
      <c r="B922" s="73" t="s">
        <v>1492</v>
      </c>
      <c r="C922" s="74"/>
      <c r="D922" s="74"/>
      <c r="E922" s="74"/>
      <c r="F922" s="74"/>
      <c r="G922" s="74"/>
      <c r="H922" s="74"/>
      <c r="I922" s="74"/>
      <c r="J922" s="74"/>
      <c r="K922" s="75"/>
      <c r="L922" s="50">
        <v>16474.388931</v>
      </c>
      <c r="M922" s="51">
        <v>9060.913912050002</v>
      </c>
    </row>
    <row r="923" spans="1:13" ht="15" customHeight="1" thickBot="1">
      <c r="A923" s="9" t="s">
        <v>1493</v>
      </c>
      <c r="B923" s="73" t="s">
        <v>1494</v>
      </c>
      <c r="C923" s="74"/>
      <c r="D923" s="74"/>
      <c r="E923" s="74"/>
      <c r="F923" s="74"/>
      <c r="G923" s="74"/>
      <c r="H923" s="74"/>
      <c r="I923" s="74"/>
      <c r="J923" s="74"/>
      <c r="K923" s="75"/>
      <c r="L923" s="50">
        <v>15639.706378800001</v>
      </c>
      <c r="M923" s="51">
        <v>8601.83850834</v>
      </c>
    </row>
    <row r="924" spans="1:13" ht="15" customHeight="1" thickBot="1">
      <c r="A924" s="9" t="s">
        <v>1495</v>
      </c>
      <c r="B924" s="73" t="s">
        <v>1621</v>
      </c>
      <c r="C924" s="74"/>
      <c r="D924" s="74"/>
      <c r="E924" s="74"/>
      <c r="F924" s="74"/>
      <c r="G924" s="74"/>
      <c r="H924" s="74"/>
      <c r="I924" s="74"/>
      <c r="J924" s="74"/>
      <c r="K924" s="75"/>
      <c r="L924" s="50">
        <v>15639.706378800001</v>
      </c>
      <c r="M924" s="51">
        <v>8601.83850834</v>
      </c>
    </row>
    <row r="925" spans="1:13" ht="15" customHeight="1" thickBot="1">
      <c r="A925" s="9" t="s">
        <v>1622</v>
      </c>
      <c r="B925" s="73" t="s">
        <v>2247</v>
      </c>
      <c r="C925" s="74"/>
      <c r="D925" s="74"/>
      <c r="E925" s="74"/>
      <c r="F925" s="74"/>
      <c r="G925" s="74"/>
      <c r="H925" s="74"/>
      <c r="I925" s="74"/>
      <c r="J925" s="74"/>
      <c r="K925" s="75"/>
      <c r="L925" s="50">
        <v>16945.468006320003</v>
      </c>
      <c r="M925" s="51">
        <v>9320.007403476002</v>
      </c>
    </row>
    <row r="926" spans="1:13" ht="15" customHeight="1" thickBot="1">
      <c r="A926" s="9" t="s">
        <v>2248</v>
      </c>
      <c r="B926" s="73" t="s">
        <v>2249</v>
      </c>
      <c r="C926" s="74"/>
      <c r="D926" s="74"/>
      <c r="E926" s="74"/>
      <c r="F926" s="74"/>
      <c r="G926" s="74"/>
      <c r="H926" s="74"/>
      <c r="I926" s="74"/>
      <c r="J926" s="74"/>
      <c r="K926" s="75"/>
      <c r="L926" s="50">
        <v>16945.468006320003</v>
      </c>
      <c r="M926" s="51">
        <v>9320.007403476002</v>
      </c>
    </row>
    <row r="927" spans="1:13" ht="15" customHeight="1" thickBot="1">
      <c r="A927" s="9" t="s">
        <v>2250</v>
      </c>
      <c r="B927" s="73" t="s">
        <v>2251</v>
      </c>
      <c r="C927" s="74"/>
      <c r="D927" s="74"/>
      <c r="E927" s="74"/>
      <c r="F927" s="74"/>
      <c r="G927" s="74"/>
      <c r="H927" s="74"/>
      <c r="I927" s="74"/>
      <c r="J927" s="74"/>
      <c r="K927" s="75"/>
      <c r="L927" s="50">
        <v>17291.976471</v>
      </c>
      <c r="M927" s="51">
        <v>9510.587059050002</v>
      </c>
    </row>
    <row r="928" spans="1:13" ht="15" customHeight="1" thickBot="1">
      <c r="A928" s="9" t="s">
        <v>2252</v>
      </c>
      <c r="B928" s="73" t="s">
        <v>2253</v>
      </c>
      <c r="C928" s="74"/>
      <c r="D928" s="74"/>
      <c r="E928" s="74"/>
      <c r="F928" s="74"/>
      <c r="G928" s="74"/>
      <c r="H928" s="74"/>
      <c r="I928" s="74"/>
      <c r="J928" s="74"/>
      <c r="K928" s="75"/>
      <c r="L928" s="50">
        <v>17291.976471</v>
      </c>
      <c r="M928" s="51">
        <v>9510.587059050002</v>
      </c>
    </row>
    <row r="929" spans="1:13" ht="15" customHeight="1" thickBot="1">
      <c r="A929" s="9" t="s">
        <v>2254</v>
      </c>
      <c r="B929" s="73" t="s">
        <v>1624</v>
      </c>
      <c r="C929" s="74"/>
      <c r="D929" s="74"/>
      <c r="E929" s="74"/>
      <c r="F929" s="74"/>
      <c r="G929" s="74"/>
      <c r="H929" s="74"/>
      <c r="I929" s="74"/>
      <c r="J929" s="74"/>
      <c r="K929" s="75"/>
      <c r="L929" s="50">
        <v>15960.795303600004</v>
      </c>
      <c r="M929" s="51">
        <v>8778.437416980003</v>
      </c>
    </row>
    <row r="930" spans="1:13" ht="15" customHeight="1" thickBot="1">
      <c r="A930" s="9" t="s">
        <v>1625</v>
      </c>
      <c r="B930" s="73" t="s">
        <v>1626</v>
      </c>
      <c r="C930" s="74"/>
      <c r="D930" s="74"/>
      <c r="E930" s="74"/>
      <c r="F930" s="74"/>
      <c r="G930" s="74"/>
      <c r="H930" s="74"/>
      <c r="I930" s="74"/>
      <c r="J930" s="74"/>
      <c r="K930" s="75"/>
      <c r="L930" s="50">
        <v>15960.795303600004</v>
      </c>
      <c r="M930" s="51">
        <v>8778.437416980003</v>
      </c>
    </row>
    <row r="931" spans="1:13" ht="15" customHeight="1" thickBot="1">
      <c r="A931" s="9" t="s">
        <v>1627</v>
      </c>
      <c r="B931" s="73" t="s">
        <v>1628</v>
      </c>
      <c r="C931" s="74"/>
      <c r="D931" s="74"/>
      <c r="E931" s="74"/>
      <c r="F931" s="74"/>
      <c r="G931" s="74"/>
      <c r="H931" s="74"/>
      <c r="I931" s="74"/>
      <c r="J931" s="74"/>
      <c r="K931" s="75"/>
      <c r="L931" s="50">
        <v>17785.65069288</v>
      </c>
      <c r="M931" s="51">
        <v>9782.107881084</v>
      </c>
    </row>
    <row r="932" spans="1:13" ht="15" customHeight="1" thickBot="1">
      <c r="A932" s="9" t="s">
        <v>1629</v>
      </c>
      <c r="B932" s="73" t="s">
        <v>1630</v>
      </c>
      <c r="C932" s="74"/>
      <c r="D932" s="74"/>
      <c r="E932" s="74"/>
      <c r="F932" s="74"/>
      <c r="G932" s="74"/>
      <c r="H932" s="74"/>
      <c r="I932" s="74"/>
      <c r="J932" s="74"/>
      <c r="K932" s="75"/>
      <c r="L932" s="50">
        <v>17785.65069288</v>
      </c>
      <c r="M932" s="51">
        <v>9782.107881084</v>
      </c>
    </row>
    <row r="933" spans="1:13" ht="15" customHeight="1" thickBot="1">
      <c r="A933" s="9" t="s">
        <v>1631</v>
      </c>
      <c r="B933" s="73" t="s">
        <v>2257</v>
      </c>
      <c r="C933" s="74"/>
      <c r="D933" s="74"/>
      <c r="E933" s="74"/>
      <c r="F933" s="74"/>
      <c r="G933" s="74"/>
      <c r="H933" s="74"/>
      <c r="I933" s="74"/>
      <c r="J933" s="74"/>
      <c r="K933" s="75"/>
      <c r="L933" s="50">
        <v>14097.141669240002</v>
      </c>
      <c r="M933" s="51">
        <v>7753.427918082001</v>
      </c>
    </row>
    <row r="934" spans="1:13" ht="15" customHeight="1" thickBot="1">
      <c r="A934" s="9" t="s">
        <v>2258</v>
      </c>
      <c r="B934" s="73" t="s">
        <v>2259</v>
      </c>
      <c r="C934" s="74"/>
      <c r="D934" s="74"/>
      <c r="E934" s="74"/>
      <c r="F934" s="74"/>
      <c r="G934" s="74"/>
      <c r="H934" s="74"/>
      <c r="I934" s="74"/>
      <c r="J934" s="74"/>
      <c r="K934" s="75"/>
      <c r="L934" s="50">
        <v>14097.141669240002</v>
      </c>
      <c r="M934" s="51">
        <v>7753.427918082001</v>
      </c>
    </row>
    <row r="935" spans="1:13" ht="15" customHeight="1" thickBot="1">
      <c r="A935" s="9" t="s">
        <v>2260</v>
      </c>
      <c r="B935" s="73" t="s">
        <v>2261</v>
      </c>
      <c r="C935" s="74"/>
      <c r="D935" s="74"/>
      <c r="E935" s="74"/>
      <c r="F935" s="74"/>
      <c r="G935" s="74"/>
      <c r="H935" s="74"/>
      <c r="I935" s="74"/>
      <c r="J935" s="74"/>
      <c r="K935" s="75"/>
      <c r="L935" s="50">
        <v>14097.141669240002</v>
      </c>
      <c r="M935" s="51">
        <v>7753.427918082001</v>
      </c>
    </row>
    <row r="936" spans="1:13" ht="15" customHeight="1" thickBot="1">
      <c r="A936" s="9" t="s">
        <v>2262</v>
      </c>
      <c r="B936" s="73" t="s">
        <v>2722</v>
      </c>
      <c r="C936" s="74"/>
      <c r="D936" s="74"/>
      <c r="E936" s="74"/>
      <c r="F936" s="74"/>
      <c r="G936" s="74"/>
      <c r="H936" s="74"/>
      <c r="I936" s="74"/>
      <c r="J936" s="74"/>
      <c r="K936" s="75"/>
      <c r="L936" s="50">
        <v>14097.141669240002</v>
      </c>
      <c r="M936" s="51">
        <v>7753.427918082001</v>
      </c>
    </row>
    <row r="937" spans="1:13" ht="15" customHeight="1" thickBot="1">
      <c r="A937" s="9" t="s">
        <v>2723</v>
      </c>
      <c r="B937" s="73" t="s">
        <v>2724</v>
      </c>
      <c r="C937" s="74"/>
      <c r="D937" s="74"/>
      <c r="E937" s="74"/>
      <c r="F937" s="74"/>
      <c r="G937" s="74"/>
      <c r="H937" s="74"/>
      <c r="I937" s="74"/>
      <c r="J937" s="74"/>
      <c r="K937" s="75"/>
      <c r="L937" s="50">
        <v>14097.141669240002</v>
      </c>
      <c r="M937" s="51">
        <v>7753.427918082001</v>
      </c>
    </row>
    <row r="938" spans="1:13" ht="15" customHeight="1" thickBot="1">
      <c r="A938" s="9" t="s">
        <v>2725</v>
      </c>
      <c r="B938" s="73" t="s">
        <v>2281</v>
      </c>
      <c r="C938" s="74"/>
      <c r="D938" s="74"/>
      <c r="E938" s="74"/>
      <c r="F938" s="74"/>
      <c r="G938" s="74"/>
      <c r="H938" s="74"/>
      <c r="I938" s="74"/>
      <c r="J938" s="74"/>
      <c r="K938" s="75"/>
      <c r="L938" s="50">
        <v>14097.141669240002</v>
      </c>
      <c r="M938" s="51">
        <v>7753.427918082001</v>
      </c>
    </row>
    <row r="939" spans="1:13" ht="15" customHeight="1" thickBot="1">
      <c r="A939" s="9" t="s">
        <v>2282</v>
      </c>
      <c r="B939" s="73" t="s">
        <v>2283</v>
      </c>
      <c r="C939" s="74"/>
      <c r="D939" s="74"/>
      <c r="E939" s="74"/>
      <c r="F939" s="74"/>
      <c r="G939" s="74"/>
      <c r="H939" s="74"/>
      <c r="I939" s="74"/>
      <c r="J939" s="74"/>
      <c r="K939" s="75"/>
      <c r="L939" s="50">
        <v>10343.07699012</v>
      </c>
      <c r="M939" s="51">
        <v>5688.692344566</v>
      </c>
    </row>
    <row r="940" spans="1:13" ht="15" customHeight="1" thickBot="1">
      <c r="A940" s="9" t="s">
        <v>2284</v>
      </c>
      <c r="B940" s="73" t="s">
        <v>2285</v>
      </c>
      <c r="C940" s="74"/>
      <c r="D940" s="74"/>
      <c r="E940" s="74"/>
      <c r="F940" s="74"/>
      <c r="G940" s="74"/>
      <c r="H940" s="74"/>
      <c r="I940" s="74"/>
      <c r="J940" s="74"/>
      <c r="K940" s="75"/>
      <c r="L940" s="50">
        <v>13220.142768000002</v>
      </c>
      <c r="M940" s="51">
        <v>7271.078522400001</v>
      </c>
    </row>
    <row r="941" spans="1:13" ht="15" customHeight="1" thickBot="1">
      <c r="A941" s="9" t="s">
        <v>2286</v>
      </c>
      <c r="B941" s="73" t="s">
        <v>2287</v>
      </c>
      <c r="C941" s="74"/>
      <c r="D941" s="74"/>
      <c r="E941" s="74"/>
      <c r="F941" s="74"/>
      <c r="G941" s="74"/>
      <c r="H941" s="74"/>
      <c r="I941" s="74"/>
      <c r="J941" s="74"/>
      <c r="K941" s="75"/>
      <c r="L941" s="50">
        <v>13220.142768000002</v>
      </c>
      <c r="M941" s="51">
        <v>7271.078522400001</v>
      </c>
    </row>
    <row r="942" spans="1:13" ht="15" customHeight="1" thickBot="1">
      <c r="A942" s="9" t="s">
        <v>2288</v>
      </c>
      <c r="B942" s="73" t="s">
        <v>2289</v>
      </c>
      <c r="C942" s="74"/>
      <c r="D942" s="74"/>
      <c r="E942" s="74"/>
      <c r="F942" s="74"/>
      <c r="G942" s="74"/>
      <c r="H942" s="74"/>
      <c r="I942" s="74"/>
      <c r="J942" s="74"/>
      <c r="K942" s="75"/>
      <c r="L942" s="50">
        <v>12224.122941239999</v>
      </c>
      <c r="M942" s="51">
        <v>6723.267617682</v>
      </c>
    </row>
    <row r="943" spans="1:13" ht="15" customHeight="1" thickBot="1">
      <c r="A943" s="9" t="s">
        <v>2290</v>
      </c>
      <c r="B943" s="73" t="s">
        <v>2291</v>
      </c>
      <c r="C943" s="74"/>
      <c r="D943" s="74"/>
      <c r="E943" s="74"/>
      <c r="F943" s="74"/>
      <c r="G943" s="74"/>
      <c r="H943" s="74"/>
      <c r="I943" s="74"/>
      <c r="J943" s="74"/>
      <c r="K943" s="75"/>
      <c r="L943" s="50">
        <v>12291.016467239999</v>
      </c>
      <c r="M943" s="51">
        <v>6760.059056982</v>
      </c>
    </row>
    <row r="944" spans="1:13" ht="15" customHeight="1" thickBot="1">
      <c r="A944" s="9" t="s">
        <v>2292</v>
      </c>
      <c r="B944" s="73" t="s">
        <v>1690</v>
      </c>
      <c r="C944" s="74"/>
      <c r="D944" s="74"/>
      <c r="E944" s="74"/>
      <c r="F944" s="74"/>
      <c r="G944" s="74"/>
      <c r="H944" s="74"/>
      <c r="I944" s="74"/>
      <c r="J944" s="74"/>
      <c r="K944" s="75"/>
      <c r="L944" s="50">
        <v>12291.016467239999</v>
      </c>
      <c r="M944" s="51">
        <v>6760.059056982</v>
      </c>
    </row>
    <row r="945" spans="1:13" ht="15" customHeight="1" thickBot="1">
      <c r="A945" s="9" t="s">
        <v>1691</v>
      </c>
      <c r="B945" s="73" t="s">
        <v>1692</v>
      </c>
      <c r="C945" s="74"/>
      <c r="D945" s="74"/>
      <c r="E945" s="74"/>
      <c r="F945" s="74"/>
      <c r="G945" s="74"/>
      <c r="H945" s="74"/>
      <c r="I945" s="74"/>
      <c r="J945" s="74"/>
      <c r="K945" s="75"/>
      <c r="L945" s="50">
        <v>13598.11596528</v>
      </c>
      <c r="M945" s="51">
        <v>7478.9637809040005</v>
      </c>
    </row>
    <row r="946" spans="1:13" ht="15" customHeight="1" thickBot="1">
      <c r="A946" s="9" t="s">
        <v>1693</v>
      </c>
      <c r="B946" s="73" t="s">
        <v>1694</v>
      </c>
      <c r="C946" s="74"/>
      <c r="D946" s="74"/>
      <c r="E946" s="74"/>
      <c r="F946" s="74"/>
      <c r="G946" s="74"/>
      <c r="H946" s="74"/>
      <c r="I946" s="74"/>
      <c r="J946" s="74"/>
      <c r="K946" s="75"/>
      <c r="L946" s="50">
        <v>14036.491538999999</v>
      </c>
      <c r="M946" s="51">
        <v>7720.07034645</v>
      </c>
    </row>
    <row r="947" spans="1:13" ht="15" customHeight="1" thickBot="1">
      <c r="A947" s="9" t="s">
        <v>1695</v>
      </c>
      <c r="B947" s="73" t="s">
        <v>1696</v>
      </c>
      <c r="C947" s="74"/>
      <c r="D947" s="74"/>
      <c r="E947" s="74"/>
      <c r="F947" s="74"/>
      <c r="G947" s="74"/>
      <c r="H947" s="74"/>
      <c r="I947" s="74"/>
      <c r="J947" s="74"/>
      <c r="K947" s="75"/>
      <c r="L947" s="50">
        <v>14036.491538999999</v>
      </c>
      <c r="M947" s="51">
        <v>7720.07034645</v>
      </c>
    </row>
    <row r="948" spans="1:13" ht="15" customHeight="1" thickBot="1">
      <c r="A948" s="9" t="s">
        <v>1697</v>
      </c>
      <c r="B948" s="73" t="s">
        <v>1698</v>
      </c>
      <c r="C948" s="74"/>
      <c r="D948" s="74"/>
      <c r="E948" s="74"/>
      <c r="F948" s="74"/>
      <c r="G948" s="74"/>
      <c r="H948" s="74"/>
      <c r="I948" s="74"/>
      <c r="J948" s="74"/>
      <c r="K948" s="75"/>
      <c r="L948" s="50">
        <v>12613.443262560002</v>
      </c>
      <c r="M948" s="51">
        <v>6937.393794408002</v>
      </c>
    </row>
    <row r="949" spans="1:13" ht="15" customHeight="1" thickBot="1">
      <c r="A949" s="9" t="s">
        <v>1699</v>
      </c>
      <c r="B949" s="73" t="s">
        <v>1700</v>
      </c>
      <c r="C949" s="74"/>
      <c r="D949" s="74"/>
      <c r="E949" s="74"/>
      <c r="F949" s="74"/>
      <c r="G949" s="74"/>
      <c r="H949" s="74"/>
      <c r="I949" s="74"/>
      <c r="J949" s="74"/>
      <c r="K949" s="75"/>
      <c r="L949" s="50">
        <v>12613.443262560002</v>
      </c>
      <c r="M949" s="51">
        <v>6937.393794408002</v>
      </c>
    </row>
    <row r="950" spans="1:13" ht="15" customHeight="1" thickBot="1">
      <c r="A950" s="9" t="s">
        <v>1701</v>
      </c>
      <c r="B950" s="73" t="s">
        <v>1702</v>
      </c>
      <c r="C950" s="74"/>
      <c r="D950" s="74"/>
      <c r="E950" s="74"/>
      <c r="F950" s="74"/>
      <c r="G950" s="74"/>
      <c r="H950" s="74"/>
      <c r="I950" s="74"/>
      <c r="J950" s="74"/>
      <c r="K950" s="75"/>
      <c r="L950" s="50">
        <v>14438.298651840003</v>
      </c>
      <c r="M950" s="51">
        <v>7941.064258512002</v>
      </c>
    </row>
    <row r="951" spans="1:13" ht="15" customHeight="1" thickBot="1">
      <c r="A951" s="9" t="s">
        <v>1703</v>
      </c>
      <c r="B951" s="73" t="s">
        <v>967</v>
      </c>
      <c r="C951" s="74"/>
      <c r="D951" s="74"/>
      <c r="E951" s="74"/>
      <c r="F951" s="74"/>
      <c r="G951" s="74"/>
      <c r="H951" s="74"/>
      <c r="I951" s="74"/>
      <c r="J951" s="74"/>
      <c r="K951" s="75"/>
      <c r="L951" s="50">
        <v>14438.298651840003</v>
      </c>
      <c r="M951" s="51">
        <v>7941.064258512002</v>
      </c>
    </row>
    <row r="952" spans="1:13" ht="15" customHeight="1" thickBot="1">
      <c r="A952" s="9" t="s">
        <v>968</v>
      </c>
      <c r="B952" s="73" t="s">
        <v>969</v>
      </c>
      <c r="C952" s="74"/>
      <c r="D952" s="74"/>
      <c r="E952" s="74"/>
      <c r="F952" s="74"/>
      <c r="G952" s="74"/>
      <c r="H952" s="74"/>
      <c r="I952" s="74"/>
      <c r="J952" s="74"/>
      <c r="K952" s="75"/>
      <c r="L952" s="50">
        <v>10749.789628200002</v>
      </c>
      <c r="M952" s="51">
        <v>5912.384295510002</v>
      </c>
    </row>
    <row r="953" spans="1:13" ht="15" customHeight="1" thickBot="1">
      <c r="A953" s="9" t="s">
        <v>970</v>
      </c>
      <c r="B953" s="73" t="s">
        <v>1708</v>
      </c>
      <c r="C953" s="74"/>
      <c r="D953" s="74"/>
      <c r="E953" s="74"/>
      <c r="F953" s="74"/>
      <c r="G953" s="74"/>
      <c r="H953" s="74"/>
      <c r="I953" s="74"/>
      <c r="J953" s="74"/>
      <c r="K953" s="75"/>
      <c r="L953" s="50">
        <v>10749.789628200002</v>
      </c>
      <c r="M953" s="51">
        <v>5912.384295510002</v>
      </c>
    </row>
    <row r="954" spans="1:13" ht="15" customHeight="1" thickBot="1">
      <c r="A954" s="9" t="s">
        <v>1709</v>
      </c>
      <c r="B954" s="73" t="s">
        <v>1710</v>
      </c>
      <c r="C954" s="74"/>
      <c r="D954" s="74"/>
      <c r="E954" s="74"/>
      <c r="F954" s="74"/>
      <c r="G954" s="74"/>
      <c r="H954" s="74"/>
      <c r="I954" s="74"/>
      <c r="J954" s="74"/>
      <c r="K954" s="75"/>
      <c r="L954" s="50">
        <v>10749.789628200002</v>
      </c>
      <c r="M954" s="51">
        <v>5912.384295510002</v>
      </c>
    </row>
    <row r="955" spans="1:13" ht="15" customHeight="1" thickBot="1">
      <c r="A955" s="9" t="s">
        <v>1711</v>
      </c>
      <c r="B955" s="73" t="s">
        <v>977</v>
      </c>
      <c r="C955" s="74"/>
      <c r="D955" s="74"/>
      <c r="E955" s="74"/>
      <c r="F955" s="74"/>
      <c r="G955" s="74"/>
      <c r="H955" s="74"/>
      <c r="I955" s="74"/>
      <c r="J955" s="74"/>
      <c r="K955" s="75"/>
      <c r="L955" s="50">
        <v>10749.789628200002</v>
      </c>
      <c r="M955" s="51">
        <v>5912.384295510002</v>
      </c>
    </row>
    <row r="956" spans="1:13" ht="15" customHeight="1" thickBot="1">
      <c r="A956" s="9" t="s">
        <v>978</v>
      </c>
      <c r="B956" s="73" t="s">
        <v>979</v>
      </c>
      <c r="C956" s="74"/>
      <c r="D956" s="74"/>
      <c r="E956" s="74"/>
      <c r="F956" s="74"/>
      <c r="G956" s="74"/>
      <c r="H956" s="74"/>
      <c r="I956" s="74"/>
      <c r="J956" s="74"/>
      <c r="K956" s="75"/>
      <c r="L956" s="50">
        <v>10749.789628200002</v>
      </c>
      <c r="M956" s="51">
        <v>5912.384295510002</v>
      </c>
    </row>
    <row r="957" spans="1:13" ht="15" customHeight="1" thickBot="1">
      <c r="A957" s="9" t="s">
        <v>980</v>
      </c>
      <c r="B957" s="73" t="s">
        <v>981</v>
      </c>
      <c r="C957" s="74"/>
      <c r="D957" s="74"/>
      <c r="E957" s="74"/>
      <c r="F957" s="74"/>
      <c r="G957" s="74"/>
      <c r="H957" s="74"/>
      <c r="I957" s="74"/>
      <c r="J957" s="74"/>
      <c r="K957" s="75"/>
      <c r="L957" s="50">
        <v>10749.789628200002</v>
      </c>
      <c r="M957" s="51">
        <v>5912.384295510002</v>
      </c>
    </row>
    <row r="958" spans="1:13" ht="15" customHeight="1" thickBot="1">
      <c r="A958" s="9" t="s">
        <v>982</v>
      </c>
      <c r="B958" s="73" t="s">
        <v>1722</v>
      </c>
      <c r="C958" s="74"/>
      <c r="D958" s="74"/>
      <c r="E958" s="74"/>
      <c r="F958" s="74"/>
      <c r="G958" s="74"/>
      <c r="H958" s="74"/>
      <c r="I958" s="74"/>
      <c r="J958" s="74"/>
      <c r="K958" s="75"/>
      <c r="L958" s="50">
        <v>10343.07699012</v>
      </c>
      <c r="M958" s="51">
        <v>5688.692344566</v>
      </c>
    </row>
    <row r="959" spans="1:13" ht="15" customHeight="1" thickBot="1">
      <c r="A959" s="9" t="s">
        <v>1723</v>
      </c>
      <c r="B959" s="73" t="s">
        <v>1724</v>
      </c>
      <c r="C959" s="74"/>
      <c r="D959" s="74"/>
      <c r="E959" s="74"/>
      <c r="F959" s="74"/>
      <c r="G959" s="74"/>
      <c r="H959" s="74"/>
      <c r="I959" s="74"/>
      <c r="J959" s="74"/>
      <c r="K959" s="75"/>
      <c r="L959" s="50">
        <v>13216.426461000005</v>
      </c>
      <c r="M959" s="51">
        <v>7269.034553550003</v>
      </c>
    </row>
    <row r="960" spans="1:13" ht="15" customHeight="1" thickBot="1">
      <c r="A960" s="9" t="s">
        <v>1725</v>
      </c>
      <c r="B960" s="73" t="s">
        <v>1726</v>
      </c>
      <c r="C960" s="74"/>
      <c r="D960" s="74"/>
      <c r="E960" s="74"/>
      <c r="F960" s="74"/>
      <c r="G960" s="74"/>
      <c r="H960" s="74"/>
      <c r="I960" s="74"/>
      <c r="J960" s="74"/>
      <c r="K960" s="75"/>
      <c r="L960" s="50">
        <v>13216.426461000005</v>
      </c>
      <c r="M960" s="51">
        <v>7269.034553550003</v>
      </c>
    </row>
    <row r="961" spans="1:13" ht="15" customHeight="1" thickBot="1">
      <c r="A961" s="9" t="s">
        <v>1727</v>
      </c>
      <c r="B961" s="73" t="s">
        <v>1728</v>
      </c>
      <c r="C961" s="74"/>
      <c r="D961" s="74"/>
      <c r="E961" s="74"/>
      <c r="F961" s="74"/>
      <c r="G961" s="74"/>
      <c r="H961" s="74"/>
      <c r="I961" s="74"/>
      <c r="J961" s="74"/>
      <c r="K961" s="75"/>
      <c r="L961" s="50">
        <v>12291.016467239999</v>
      </c>
      <c r="M961" s="51">
        <v>6760.059056982</v>
      </c>
    </row>
    <row r="962" spans="1:13" ht="15" customHeight="1" thickBot="1">
      <c r="A962" s="9" t="s">
        <v>1729</v>
      </c>
      <c r="B962" s="73" t="s">
        <v>1730</v>
      </c>
      <c r="C962" s="74"/>
      <c r="D962" s="74"/>
      <c r="E962" s="74"/>
      <c r="F962" s="74"/>
      <c r="G962" s="74"/>
      <c r="H962" s="74"/>
      <c r="I962" s="74"/>
      <c r="J962" s="74"/>
      <c r="K962" s="75"/>
      <c r="L962" s="50">
        <v>12291.016467239999</v>
      </c>
      <c r="M962" s="51">
        <v>6760.059056982</v>
      </c>
    </row>
    <row r="963" spans="1:13" ht="15" customHeight="1" thickBot="1">
      <c r="A963" s="9" t="s">
        <v>1731</v>
      </c>
      <c r="B963" s="73" t="s">
        <v>1732</v>
      </c>
      <c r="C963" s="74"/>
      <c r="D963" s="74"/>
      <c r="E963" s="74"/>
      <c r="F963" s="74"/>
      <c r="G963" s="74"/>
      <c r="H963" s="74"/>
      <c r="I963" s="74"/>
      <c r="J963" s="74"/>
      <c r="K963" s="75"/>
      <c r="L963" s="50">
        <v>13598.11596528</v>
      </c>
      <c r="M963" s="51">
        <v>7478.9637809040005</v>
      </c>
    </row>
    <row r="964" spans="1:13" ht="15" customHeight="1" thickBot="1">
      <c r="A964" s="9" t="s">
        <v>1733</v>
      </c>
      <c r="B964" s="73" t="s">
        <v>1734</v>
      </c>
      <c r="C964" s="74"/>
      <c r="D964" s="74"/>
      <c r="E964" s="74"/>
      <c r="F964" s="74"/>
      <c r="G964" s="74"/>
      <c r="H964" s="74"/>
      <c r="I964" s="74"/>
      <c r="J964" s="74"/>
      <c r="K964" s="75"/>
      <c r="L964" s="50">
        <v>13598.11596528</v>
      </c>
      <c r="M964" s="51">
        <v>7478.9637809040005</v>
      </c>
    </row>
    <row r="965" spans="1:13" ht="15" customHeight="1" thickBot="1">
      <c r="A965" s="9" t="s">
        <v>1735</v>
      </c>
      <c r="B965" s="73" t="s">
        <v>997</v>
      </c>
      <c r="C965" s="74"/>
      <c r="D965" s="74"/>
      <c r="E965" s="74"/>
      <c r="F965" s="74"/>
      <c r="G965" s="74"/>
      <c r="H965" s="74"/>
      <c r="I965" s="74"/>
      <c r="J965" s="74"/>
      <c r="K965" s="75"/>
      <c r="L965" s="50">
        <v>14036.491538999999</v>
      </c>
      <c r="M965" s="51">
        <v>7720.07034645</v>
      </c>
    </row>
    <row r="966" spans="1:13" ht="15" customHeight="1" thickBot="1">
      <c r="A966" s="9" t="s">
        <v>998</v>
      </c>
      <c r="B966" s="73" t="s">
        <v>999</v>
      </c>
      <c r="C966" s="74"/>
      <c r="D966" s="74"/>
      <c r="E966" s="74"/>
      <c r="F966" s="74"/>
      <c r="G966" s="74"/>
      <c r="H966" s="74"/>
      <c r="I966" s="74"/>
      <c r="J966" s="74"/>
      <c r="K966" s="75"/>
      <c r="L966" s="50">
        <v>14036.491538999999</v>
      </c>
      <c r="M966" s="51">
        <v>7720.07034645</v>
      </c>
    </row>
    <row r="967" spans="1:13" ht="15" customHeight="1" thickBot="1">
      <c r="A967" s="9" t="s">
        <v>1000</v>
      </c>
      <c r="B967" s="73" t="s">
        <v>1001</v>
      </c>
      <c r="C967" s="74"/>
      <c r="D967" s="74"/>
      <c r="E967" s="74"/>
      <c r="F967" s="74"/>
      <c r="G967" s="74"/>
      <c r="H967" s="74"/>
      <c r="I967" s="74"/>
      <c r="J967" s="74"/>
      <c r="K967" s="75"/>
      <c r="L967" s="50">
        <v>12291.016467239999</v>
      </c>
      <c r="M967" s="51">
        <v>6760.059056982</v>
      </c>
    </row>
    <row r="968" spans="1:13" ht="15" customHeight="1" thickBot="1">
      <c r="A968" s="9" t="s">
        <v>1002</v>
      </c>
      <c r="B968" s="73" t="s">
        <v>1003</v>
      </c>
      <c r="C968" s="74"/>
      <c r="D968" s="74"/>
      <c r="E968" s="74"/>
      <c r="F968" s="74"/>
      <c r="G968" s="74"/>
      <c r="H968" s="74"/>
      <c r="I968" s="74"/>
      <c r="J968" s="74"/>
      <c r="K968" s="75"/>
      <c r="L968" s="50">
        <v>12291.016467239999</v>
      </c>
      <c r="M968" s="51">
        <v>6760.059056982</v>
      </c>
    </row>
    <row r="969" spans="1:13" ht="15" customHeight="1" thickBot="1">
      <c r="A969" s="9" t="s">
        <v>1004</v>
      </c>
      <c r="B969" s="73" t="s">
        <v>1005</v>
      </c>
      <c r="C969" s="74"/>
      <c r="D969" s="74"/>
      <c r="E969" s="74"/>
      <c r="F969" s="74"/>
      <c r="G969" s="74"/>
      <c r="H969" s="74"/>
      <c r="I969" s="74"/>
      <c r="J969" s="74"/>
      <c r="K969" s="75"/>
      <c r="L969" s="50">
        <v>13598.11596528</v>
      </c>
      <c r="M969" s="51">
        <v>7478.9637809040005</v>
      </c>
    </row>
    <row r="970" spans="1:13" ht="15" customHeight="1" thickBot="1">
      <c r="A970" s="9" t="s">
        <v>1006</v>
      </c>
      <c r="B970" s="73" t="s">
        <v>1007</v>
      </c>
      <c r="C970" s="74"/>
      <c r="D970" s="74"/>
      <c r="E970" s="74"/>
      <c r="F970" s="74"/>
      <c r="G970" s="74"/>
      <c r="H970" s="74"/>
      <c r="I970" s="74"/>
      <c r="J970" s="74"/>
      <c r="K970" s="75"/>
      <c r="L970" s="50">
        <v>13598.11596528</v>
      </c>
      <c r="M970" s="51">
        <v>7478.9637809040005</v>
      </c>
    </row>
    <row r="971" spans="1:13" ht="15" customHeight="1" thickBot="1">
      <c r="A971" s="9" t="s">
        <v>1008</v>
      </c>
      <c r="B971" s="73" t="s">
        <v>1746</v>
      </c>
      <c r="C971" s="74"/>
      <c r="D971" s="74"/>
      <c r="E971" s="74"/>
      <c r="F971" s="74"/>
      <c r="G971" s="74"/>
      <c r="H971" s="74"/>
      <c r="I971" s="74"/>
      <c r="J971" s="74"/>
      <c r="K971" s="75"/>
      <c r="L971" s="50">
        <v>10749.789628200002</v>
      </c>
      <c r="M971" s="51">
        <v>5912.384295510002</v>
      </c>
    </row>
    <row r="972" spans="1:13" ht="15" customHeight="1" thickBot="1">
      <c r="A972" s="9" t="s">
        <v>1747</v>
      </c>
      <c r="B972" s="73" t="s">
        <v>1748</v>
      </c>
      <c r="C972" s="74"/>
      <c r="D972" s="74"/>
      <c r="E972" s="74"/>
      <c r="F972" s="74"/>
      <c r="G972" s="74"/>
      <c r="H972" s="74"/>
      <c r="I972" s="74"/>
      <c r="J972" s="74"/>
      <c r="K972" s="75"/>
      <c r="L972" s="50">
        <v>10749.789628200002</v>
      </c>
      <c r="M972" s="51">
        <v>5912.384295510002</v>
      </c>
    </row>
    <row r="973" spans="1:13" ht="15" customHeight="1" thickBot="1">
      <c r="A973" s="9" t="s">
        <v>1749</v>
      </c>
      <c r="B973" s="73" t="s">
        <v>1750</v>
      </c>
      <c r="C973" s="74"/>
      <c r="D973" s="74"/>
      <c r="E973" s="74"/>
      <c r="F973" s="74"/>
      <c r="G973" s="74"/>
      <c r="H973" s="74"/>
      <c r="I973" s="74"/>
      <c r="J973" s="74"/>
      <c r="K973" s="75"/>
      <c r="L973" s="50">
        <v>10749.789628200002</v>
      </c>
      <c r="M973" s="51">
        <v>5912.384295510002</v>
      </c>
    </row>
    <row r="974" spans="1:13" ht="15" customHeight="1" thickBot="1">
      <c r="A974" s="9" t="s">
        <v>1751</v>
      </c>
      <c r="B974" s="73" t="s">
        <v>1752</v>
      </c>
      <c r="C974" s="74"/>
      <c r="D974" s="74"/>
      <c r="E974" s="74"/>
      <c r="F974" s="74"/>
      <c r="G974" s="74"/>
      <c r="H974" s="74"/>
      <c r="I974" s="74"/>
      <c r="J974" s="74"/>
      <c r="K974" s="75"/>
      <c r="L974" s="50">
        <v>10749.789628200002</v>
      </c>
      <c r="M974" s="51">
        <v>5912.384295510002</v>
      </c>
    </row>
    <row r="975" spans="1:13" ht="15" customHeight="1" thickBot="1">
      <c r="A975" s="9" t="s">
        <v>1753</v>
      </c>
      <c r="B975" s="73" t="s">
        <v>1017</v>
      </c>
      <c r="C975" s="74"/>
      <c r="D975" s="74"/>
      <c r="E975" s="74"/>
      <c r="F975" s="74"/>
      <c r="G975" s="74"/>
      <c r="H975" s="74"/>
      <c r="I975" s="74"/>
      <c r="J975" s="74"/>
      <c r="K975" s="75"/>
      <c r="L975" s="50">
        <v>10749.789628200002</v>
      </c>
      <c r="M975" s="51">
        <v>5912.384295510002</v>
      </c>
    </row>
    <row r="976" spans="1:13" ht="15" customHeight="1" thickBot="1">
      <c r="A976" s="9" t="s">
        <v>1018</v>
      </c>
      <c r="B976" s="73" t="s">
        <v>1019</v>
      </c>
      <c r="C976" s="74"/>
      <c r="D976" s="74"/>
      <c r="E976" s="74"/>
      <c r="F976" s="74"/>
      <c r="G976" s="74"/>
      <c r="H976" s="74"/>
      <c r="I976" s="74"/>
      <c r="J976" s="74"/>
      <c r="K976" s="75"/>
      <c r="L976" s="50">
        <v>10749.789628200002</v>
      </c>
      <c r="M976" s="51">
        <v>5912.384295510002</v>
      </c>
    </row>
    <row r="977" spans="1:13" ht="15" customHeight="1" thickBot="1">
      <c r="A977" s="9" t="s">
        <v>1020</v>
      </c>
      <c r="B977" s="73" t="s">
        <v>1021</v>
      </c>
      <c r="C977" s="74"/>
      <c r="D977" s="74"/>
      <c r="E977" s="74"/>
      <c r="F977" s="74"/>
      <c r="G977" s="74"/>
      <c r="H977" s="74"/>
      <c r="I977" s="74"/>
      <c r="J977" s="74"/>
      <c r="K977" s="75"/>
      <c r="L977" s="50">
        <v>13691.766901680001</v>
      </c>
      <c r="M977" s="51">
        <v>7530.4717959240015</v>
      </c>
    </row>
    <row r="978" spans="1:13" ht="15" customHeight="1" thickBot="1">
      <c r="A978" s="9" t="s">
        <v>1022</v>
      </c>
      <c r="B978" s="73" t="s">
        <v>1023</v>
      </c>
      <c r="C978" s="74"/>
      <c r="D978" s="74"/>
      <c r="E978" s="74"/>
      <c r="F978" s="74"/>
      <c r="G978" s="74"/>
      <c r="H978" s="74"/>
      <c r="I978" s="74"/>
      <c r="J978" s="74"/>
      <c r="K978" s="75"/>
      <c r="L978" s="50">
        <v>16474.388931</v>
      </c>
      <c r="M978" s="51">
        <v>9060.913912050002</v>
      </c>
    </row>
    <row r="979" spans="1:13" ht="15" customHeight="1" thickBot="1">
      <c r="A979" s="9" t="s">
        <v>1024</v>
      </c>
      <c r="B979" s="73" t="s">
        <v>117</v>
      </c>
      <c r="C979" s="74"/>
      <c r="D979" s="74"/>
      <c r="E979" s="74"/>
      <c r="F979" s="74"/>
      <c r="G979" s="74"/>
      <c r="H979" s="74"/>
      <c r="I979" s="74"/>
      <c r="J979" s="74"/>
      <c r="K979" s="75"/>
      <c r="L979" s="50">
        <v>16474.388931</v>
      </c>
      <c r="M979" s="51">
        <v>9060.913912050002</v>
      </c>
    </row>
    <row r="980" spans="1:13" ht="15" customHeight="1" thickBot="1">
      <c r="A980" s="9" t="s">
        <v>118</v>
      </c>
      <c r="B980" s="73" t="s">
        <v>119</v>
      </c>
      <c r="C980" s="74"/>
      <c r="D980" s="74"/>
      <c r="E980" s="74"/>
      <c r="F980" s="74"/>
      <c r="G980" s="74"/>
      <c r="H980" s="74"/>
      <c r="I980" s="74"/>
      <c r="J980" s="74"/>
      <c r="K980" s="75"/>
      <c r="L980" s="50">
        <v>16045.081146360004</v>
      </c>
      <c r="M980" s="51">
        <v>8824.794630498003</v>
      </c>
    </row>
    <row r="981" spans="1:13" ht="15" customHeight="1" thickBot="1">
      <c r="A981" s="9" t="s">
        <v>120</v>
      </c>
      <c r="B981" s="73" t="s">
        <v>1762</v>
      </c>
      <c r="C981" s="74"/>
      <c r="D981" s="74"/>
      <c r="E981" s="74"/>
      <c r="F981" s="74"/>
      <c r="G981" s="74"/>
      <c r="H981" s="74"/>
      <c r="I981" s="74"/>
      <c r="J981" s="74"/>
      <c r="K981" s="75"/>
      <c r="L981" s="50">
        <v>16045.081146360004</v>
      </c>
      <c r="M981" s="51">
        <v>8824.794630498003</v>
      </c>
    </row>
    <row r="982" spans="1:13" ht="15" customHeight="1" thickBot="1">
      <c r="A982" s="9" t="s">
        <v>1763</v>
      </c>
      <c r="B982" s="73" t="s">
        <v>1764</v>
      </c>
      <c r="C982" s="74"/>
      <c r="D982" s="74"/>
      <c r="E982" s="74"/>
      <c r="F982" s="74"/>
      <c r="G982" s="74"/>
      <c r="H982" s="74"/>
      <c r="I982" s="74"/>
      <c r="J982" s="74"/>
      <c r="K982" s="75"/>
      <c r="L982" s="50">
        <v>17352.180644400003</v>
      </c>
      <c r="M982" s="51">
        <v>9543.699354420003</v>
      </c>
    </row>
    <row r="983" spans="1:13" ht="15" customHeight="1" thickBot="1">
      <c r="A983" s="9" t="s">
        <v>1765</v>
      </c>
      <c r="B983" s="73" t="s">
        <v>1766</v>
      </c>
      <c r="C983" s="74"/>
      <c r="D983" s="74"/>
      <c r="E983" s="74"/>
      <c r="F983" s="74"/>
      <c r="G983" s="74"/>
      <c r="H983" s="74"/>
      <c r="I983" s="74"/>
      <c r="J983" s="74"/>
      <c r="K983" s="75"/>
      <c r="L983" s="50">
        <v>17352.180644400003</v>
      </c>
      <c r="M983" s="51">
        <v>9543.699354420003</v>
      </c>
    </row>
    <row r="984" spans="1:13" ht="15" customHeight="1" thickBot="1">
      <c r="A984" s="9" t="s">
        <v>1767</v>
      </c>
      <c r="B984" s="73" t="s">
        <v>1768</v>
      </c>
      <c r="C984" s="74"/>
      <c r="D984" s="74"/>
      <c r="E984" s="74"/>
      <c r="F984" s="74"/>
      <c r="G984" s="74"/>
      <c r="H984" s="74"/>
      <c r="I984" s="74"/>
      <c r="J984" s="74"/>
      <c r="K984" s="75"/>
      <c r="L984" s="50">
        <v>17291.976471</v>
      </c>
      <c r="M984" s="51">
        <v>9510.587059050002</v>
      </c>
    </row>
    <row r="985" spans="1:13" ht="15" customHeight="1" thickBot="1">
      <c r="A985" s="9" t="s">
        <v>1769</v>
      </c>
      <c r="B985" s="73" t="s">
        <v>1770</v>
      </c>
      <c r="C985" s="74"/>
      <c r="D985" s="74"/>
      <c r="E985" s="74"/>
      <c r="F985" s="74"/>
      <c r="G985" s="74"/>
      <c r="H985" s="74"/>
      <c r="I985" s="74"/>
      <c r="J985" s="74"/>
      <c r="K985" s="75"/>
      <c r="L985" s="50">
        <v>17291.976471</v>
      </c>
      <c r="M985" s="51">
        <v>9510.587059050002</v>
      </c>
    </row>
    <row r="986" spans="1:13" ht="15" customHeight="1" thickBot="1">
      <c r="A986" s="9" t="s">
        <v>1771</v>
      </c>
      <c r="B986" s="73" t="s">
        <v>1772</v>
      </c>
      <c r="C986" s="74"/>
      <c r="D986" s="74"/>
      <c r="E986" s="74"/>
      <c r="F986" s="74"/>
      <c r="G986" s="74"/>
      <c r="H986" s="74"/>
      <c r="I986" s="74"/>
      <c r="J986" s="74"/>
      <c r="K986" s="75"/>
      <c r="L986" s="50">
        <v>16214.990702400002</v>
      </c>
      <c r="M986" s="51">
        <v>8918.244886320002</v>
      </c>
    </row>
    <row r="987" spans="1:13" ht="15" customHeight="1" thickBot="1">
      <c r="A987" s="9" t="s">
        <v>1773</v>
      </c>
      <c r="B987" s="73" t="s">
        <v>1774</v>
      </c>
      <c r="C987" s="74"/>
      <c r="D987" s="74"/>
      <c r="E987" s="74"/>
      <c r="F987" s="74"/>
      <c r="G987" s="74"/>
      <c r="H987" s="74"/>
      <c r="I987" s="74"/>
      <c r="J987" s="74"/>
      <c r="K987" s="75"/>
      <c r="L987" s="50">
        <v>16214.990702400002</v>
      </c>
      <c r="M987" s="51">
        <v>8918.244886320002</v>
      </c>
    </row>
    <row r="988" spans="1:13" ht="15" customHeight="1" thickBot="1">
      <c r="A988" s="9" t="s">
        <v>1775</v>
      </c>
      <c r="B988" s="73" t="s">
        <v>1776</v>
      </c>
      <c r="C988" s="74"/>
      <c r="D988" s="74"/>
      <c r="E988" s="74"/>
      <c r="F988" s="74"/>
      <c r="G988" s="74"/>
      <c r="H988" s="74"/>
      <c r="I988" s="74"/>
      <c r="J988" s="74"/>
      <c r="K988" s="75"/>
      <c r="L988" s="50">
        <v>18039.84609168</v>
      </c>
      <c r="M988" s="51">
        <v>9921.915350424</v>
      </c>
    </row>
    <row r="989" spans="1:13" ht="15" customHeight="1" thickBot="1">
      <c r="A989" s="9" t="s">
        <v>1777</v>
      </c>
      <c r="B989" s="73" t="s">
        <v>2379</v>
      </c>
      <c r="C989" s="74"/>
      <c r="D989" s="74"/>
      <c r="E989" s="74"/>
      <c r="F989" s="74"/>
      <c r="G989" s="74"/>
      <c r="H989" s="74"/>
      <c r="I989" s="74"/>
      <c r="J989" s="74"/>
      <c r="K989" s="75"/>
      <c r="L989" s="50">
        <v>18039.84609168</v>
      </c>
      <c r="M989" s="51">
        <v>9921.915350424</v>
      </c>
    </row>
    <row r="990" spans="1:13" ht="15" customHeight="1" thickBot="1">
      <c r="A990" s="9" t="s">
        <v>2380</v>
      </c>
      <c r="B990" s="73" t="s">
        <v>2381</v>
      </c>
      <c r="C990" s="74"/>
      <c r="D990" s="74"/>
      <c r="E990" s="74"/>
      <c r="F990" s="74"/>
      <c r="G990" s="74"/>
      <c r="H990" s="74"/>
      <c r="I990" s="74"/>
      <c r="J990" s="74"/>
      <c r="K990" s="75"/>
      <c r="L990" s="50">
        <v>14351.33706804</v>
      </c>
      <c r="M990" s="51">
        <v>7893.235387422001</v>
      </c>
    </row>
    <row r="991" spans="1:13" ht="15" customHeight="1" thickBot="1">
      <c r="A991" s="9" t="s">
        <v>2382</v>
      </c>
      <c r="B991" s="73" t="s">
        <v>2383</v>
      </c>
      <c r="C991" s="74"/>
      <c r="D991" s="74"/>
      <c r="E991" s="74"/>
      <c r="F991" s="74"/>
      <c r="G991" s="74"/>
      <c r="H991" s="74"/>
      <c r="I991" s="74"/>
      <c r="J991" s="74"/>
      <c r="K991" s="75"/>
      <c r="L991" s="50">
        <v>14351.33706804</v>
      </c>
      <c r="M991" s="51">
        <v>7893.235387422001</v>
      </c>
    </row>
    <row r="992" spans="1:13" ht="15" customHeight="1" thickBot="1">
      <c r="A992" s="9" t="s">
        <v>2384</v>
      </c>
      <c r="B992" s="73" t="s">
        <v>2385</v>
      </c>
      <c r="C992" s="74"/>
      <c r="D992" s="74"/>
      <c r="E992" s="74"/>
      <c r="F992" s="74"/>
      <c r="G992" s="74"/>
      <c r="H992" s="74"/>
      <c r="I992" s="74"/>
      <c r="J992" s="74"/>
      <c r="K992" s="75"/>
      <c r="L992" s="50">
        <v>14351.33706804</v>
      </c>
      <c r="M992" s="51">
        <v>7893.235387422001</v>
      </c>
    </row>
    <row r="993" spans="1:13" ht="15" customHeight="1" thickBot="1">
      <c r="A993" s="9" t="s">
        <v>2386</v>
      </c>
      <c r="B993" s="73" t="s">
        <v>2387</v>
      </c>
      <c r="C993" s="74"/>
      <c r="D993" s="74"/>
      <c r="E993" s="74"/>
      <c r="F993" s="74"/>
      <c r="G993" s="74"/>
      <c r="H993" s="74"/>
      <c r="I993" s="74"/>
      <c r="J993" s="74"/>
      <c r="K993" s="75"/>
      <c r="L993" s="50">
        <v>14351.33706804</v>
      </c>
      <c r="M993" s="51">
        <v>7893.235387422001</v>
      </c>
    </row>
    <row r="994" spans="1:13" ht="15" customHeight="1" thickBot="1">
      <c r="A994" s="9" t="s">
        <v>2388</v>
      </c>
      <c r="B994" s="73" t="s">
        <v>1790</v>
      </c>
      <c r="C994" s="74"/>
      <c r="D994" s="74"/>
      <c r="E994" s="74"/>
      <c r="F994" s="74"/>
      <c r="G994" s="74"/>
      <c r="H994" s="74"/>
      <c r="I994" s="74"/>
      <c r="J994" s="74"/>
      <c r="K994" s="75"/>
      <c r="L994" s="50">
        <v>14351.33706804</v>
      </c>
      <c r="M994" s="51">
        <v>7893.235387422001</v>
      </c>
    </row>
    <row r="995" spans="1:13" ht="15" customHeight="1" thickBot="1">
      <c r="A995" s="9" t="s">
        <v>1791</v>
      </c>
      <c r="B995" s="73" t="s">
        <v>2393</v>
      </c>
      <c r="C995" s="74"/>
      <c r="D995" s="74"/>
      <c r="E995" s="74"/>
      <c r="F995" s="74"/>
      <c r="G995" s="74"/>
      <c r="H995" s="74"/>
      <c r="I995" s="74"/>
      <c r="J995" s="74"/>
      <c r="K995" s="75"/>
      <c r="L995" s="50">
        <v>14351.33706804</v>
      </c>
      <c r="M995" s="51">
        <v>7893.235387422001</v>
      </c>
    </row>
    <row r="996" spans="1:13" ht="15" customHeight="1" thickBot="1">
      <c r="A996" s="9" t="s">
        <v>2394</v>
      </c>
      <c r="B996" s="73" t="s">
        <v>2405</v>
      </c>
      <c r="C996" s="74"/>
      <c r="D996" s="74"/>
      <c r="E996" s="74"/>
      <c r="F996" s="74"/>
      <c r="G996" s="74"/>
      <c r="H996" s="74"/>
      <c r="I996" s="74"/>
      <c r="J996" s="74"/>
      <c r="K996" s="75"/>
      <c r="L996" s="50">
        <v>10343.07699012</v>
      </c>
      <c r="M996" s="51">
        <v>5688.692344566</v>
      </c>
    </row>
    <row r="997" spans="1:13" ht="15" customHeight="1" thickBot="1">
      <c r="A997" s="9" t="s">
        <v>2406</v>
      </c>
      <c r="B997" s="73" t="s">
        <v>2868</v>
      </c>
      <c r="C997" s="74"/>
      <c r="D997" s="74"/>
      <c r="E997" s="74"/>
      <c r="F997" s="74"/>
      <c r="G997" s="74"/>
      <c r="H997" s="74"/>
      <c r="I997" s="74"/>
      <c r="J997" s="74"/>
      <c r="K997" s="75"/>
      <c r="L997" s="50">
        <v>13220.142768000002</v>
      </c>
      <c r="M997" s="51">
        <v>7271.078522400001</v>
      </c>
    </row>
    <row r="998" spans="1:13" ht="15" customHeight="1" thickBot="1">
      <c r="A998" s="9" t="s">
        <v>2869</v>
      </c>
      <c r="B998" s="73" t="s">
        <v>2860</v>
      </c>
      <c r="C998" s="74"/>
      <c r="D998" s="74"/>
      <c r="E998" s="74"/>
      <c r="F998" s="74"/>
      <c r="G998" s="74"/>
      <c r="H998" s="74"/>
      <c r="I998" s="74"/>
      <c r="J998" s="74"/>
      <c r="K998" s="75"/>
      <c r="L998" s="50">
        <v>13220.142768000002</v>
      </c>
      <c r="M998" s="51">
        <v>7271.078522400001</v>
      </c>
    </row>
    <row r="999" spans="1:13" ht="15" customHeight="1" thickBot="1">
      <c r="A999" s="9" t="s">
        <v>2861</v>
      </c>
      <c r="B999" s="73" t="s">
        <v>2862</v>
      </c>
      <c r="C999" s="74"/>
      <c r="D999" s="74"/>
      <c r="E999" s="74"/>
      <c r="F999" s="74"/>
      <c r="G999" s="74"/>
      <c r="H999" s="74"/>
      <c r="I999" s="74"/>
      <c r="J999" s="74"/>
      <c r="K999" s="75"/>
      <c r="L999" s="50">
        <v>12697.729105320002</v>
      </c>
      <c r="M999" s="51">
        <v>6983.751007926002</v>
      </c>
    </row>
    <row r="1000" spans="1:13" ht="15" customHeight="1" thickBot="1">
      <c r="A1000" s="9" t="s">
        <v>2863</v>
      </c>
      <c r="B1000" s="73" t="s">
        <v>2864</v>
      </c>
      <c r="C1000" s="74"/>
      <c r="D1000" s="74"/>
      <c r="E1000" s="74"/>
      <c r="F1000" s="74"/>
      <c r="G1000" s="74"/>
      <c r="H1000" s="74"/>
      <c r="I1000" s="74"/>
      <c r="J1000" s="74"/>
      <c r="K1000" s="75"/>
      <c r="L1000" s="50">
        <v>12697.729105320002</v>
      </c>
      <c r="M1000" s="51">
        <v>6983.751007926002</v>
      </c>
    </row>
    <row r="1001" spans="1:13" ht="15" customHeight="1" thickBot="1">
      <c r="A1001" s="9" t="s">
        <v>2865</v>
      </c>
      <c r="B1001" s="73" t="s">
        <v>2866</v>
      </c>
      <c r="C1001" s="74"/>
      <c r="D1001" s="74"/>
      <c r="E1001" s="74"/>
      <c r="F1001" s="74"/>
      <c r="G1001" s="74"/>
      <c r="H1001" s="74"/>
      <c r="I1001" s="74"/>
      <c r="J1001" s="74"/>
      <c r="K1001" s="75"/>
      <c r="L1001" s="50">
        <v>14003.490732840002</v>
      </c>
      <c r="M1001" s="51">
        <v>7701.919903062002</v>
      </c>
    </row>
    <row r="1002" spans="1:13" ht="15" customHeight="1" thickBot="1">
      <c r="A1002" s="9" t="s">
        <v>2867</v>
      </c>
      <c r="B1002" s="73" t="s">
        <v>3560</v>
      </c>
      <c r="C1002" s="74"/>
      <c r="D1002" s="74"/>
      <c r="E1002" s="74"/>
      <c r="F1002" s="74"/>
      <c r="G1002" s="74"/>
      <c r="H1002" s="74"/>
      <c r="I1002" s="74"/>
      <c r="J1002" s="74"/>
      <c r="K1002" s="75"/>
      <c r="L1002" s="50">
        <v>14003.490732840002</v>
      </c>
      <c r="M1002" s="51">
        <v>7701.919903062002</v>
      </c>
    </row>
    <row r="1003" spans="1:13" ht="15" customHeight="1" thickBot="1">
      <c r="A1003" s="9" t="s">
        <v>3561</v>
      </c>
      <c r="B1003" s="73" t="s">
        <v>3562</v>
      </c>
      <c r="C1003" s="74"/>
      <c r="D1003" s="74"/>
      <c r="E1003" s="74"/>
      <c r="F1003" s="74"/>
      <c r="G1003" s="74"/>
      <c r="H1003" s="74"/>
      <c r="I1003" s="74"/>
      <c r="J1003" s="74"/>
      <c r="K1003" s="75"/>
      <c r="L1003" s="50">
        <v>14036.491538999999</v>
      </c>
      <c r="M1003" s="51">
        <v>7720.07034645</v>
      </c>
    </row>
    <row r="1004" spans="1:13" ht="15" customHeight="1" thickBot="1">
      <c r="A1004" s="9" t="s">
        <v>3563</v>
      </c>
      <c r="B1004" s="73" t="s">
        <v>2427</v>
      </c>
      <c r="C1004" s="74"/>
      <c r="D1004" s="74"/>
      <c r="E1004" s="74"/>
      <c r="F1004" s="74"/>
      <c r="G1004" s="74"/>
      <c r="H1004" s="74"/>
      <c r="I1004" s="74"/>
      <c r="J1004" s="74"/>
      <c r="K1004" s="75"/>
      <c r="L1004" s="50">
        <v>14036.491538999999</v>
      </c>
      <c r="M1004" s="51">
        <v>7720.07034645</v>
      </c>
    </row>
    <row r="1005" spans="1:13" ht="15" customHeight="1" thickBot="1">
      <c r="A1005" s="9" t="s">
        <v>2428</v>
      </c>
      <c r="B1005" s="73" t="s">
        <v>2429</v>
      </c>
      <c r="C1005" s="74"/>
      <c r="D1005" s="74"/>
      <c r="E1005" s="74"/>
      <c r="F1005" s="74"/>
      <c r="G1005" s="74"/>
      <c r="H1005" s="74"/>
      <c r="I1005" s="74"/>
      <c r="J1005" s="74"/>
      <c r="K1005" s="75"/>
      <c r="L1005" s="50">
        <v>12866.300790840001</v>
      </c>
      <c r="M1005" s="51">
        <v>7076.465434962001</v>
      </c>
    </row>
    <row r="1006" spans="1:13" ht="15" customHeight="1" thickBot="1">
      <c r="A1006" s="9" t="s">
        <v>2430</v>
      </c>
      <c r="B1006" s="73" t="s">
        <v>2431</v>
      </c>
      <c r="C1006" s="74"/>
      <c r="D1006" s="74"/>
      <c r="E1006" s="74"/>
      <c r="F1006" s="74"/>
      <c r="G1006" s="74"/>
      <c r="H1006" s="74"/>
      <c r="I1006" s="74"/>
      <c r="J1006" s="74"/>
      <c r="K1006" s="75"/>
      <c r="L1006" s="50">
        <v>12866.300790840001</v>
      </c>
      <c r="M1006" s="51">
        <v>7076.465434962001</v>
      </c>
    </row>
    <row r="1007" spans="1:13" ht="15" customHeight="1" thickBot="1">
      <c r="A1007" s="9" t="s">
        <v>2432</v>
      </c>
      <c r="B1007" s="73" t="s">
        <v>2433</v>
      </c>
      <c r="C1007" s="74"/>
      <c r="D1007" s="74"/>
      <c r="E1007" s="74"/>
      <c r="F1007" s="74"/>
      <c r="G1007" s="74"/>
      <c r="H1007" s="74"/>
      <c r="I1007" s="74"/>
      <c r="J1007" s="74"/>
      <c r="K1007" s="75"/>
      <c r="L1007" s="50">
        <v>14691.156180120002</v>
      </c>
      <c r="M1007" s="51">
        <v>8080.135899066002</v>
      </c>
    </row>
    <row r="1008" spans="1:13" ht="15" customHeight="1" thickBot="1">
      <c r="A1008" s="9" t="s">
        <v>2434</v>
      </c>
      <c r="B1008" s="73" t="s">
        <v>2435</v>
      </c>
      <c r="C1008" s="74"/>
      <c r="D1008" s="74"/>
      <c r="E1008" s="74"/>
      <c r="F1008" s="74"/>
      <c r="G1008" s="74"/>
      <c r="H1008" s="74"/>
      <c r="I1008" s="74"/>
      <c r="J1008" s="74"/>
      <c r="K1008" s="75"/>
      <c r="L1008" s="50">
        <v>14691.156180120002</v>
      </c>
      <c r="M1008" s="51">
        <v>8080.135899066002</v>
      </c>
    </row>
    <row r="1009" spans="1:13" ht="15" customHeight="1" thickBot="1">
      <c r="A1009" s="9" t="s">
        <v>2436</v>
      </c>
      <c r="B1009" s="73" t="s">
        <v>2437</v>
      </c>
      <c r="C1009" s="74"/>
      <c r="D1009" s="74"/>
      <c r="E1009" s="74"/>
      <c r="F1009" s="74"/>
      <c r="G1009" s="74"/>
      <c r="H1009" s="74"/>
      <c r="I1009" s="74"/>
      <c r="J1009" s="74"/>
      <c r="K1009" s="75"/>
      <c r="L1009" s="50">
        <v>11002.647156480001</v>
      </c>
      <c r="M1009" s="51">
        <v>6051.455936064001</v>
      </c>
    </row>
    <row r="1010" spans="1:13" ht="15" customHeight="1" thickBot="1">
      <c r="A1010" s="9" t="s">
        <v>2438</v>
      </c>
      <c r="B1010" s="73" t="s">
        <v>1828</v>
      </c>
      <c r="C1010" s="74"/>
      <c r="D1010" s="74"/>
      <c r="E1010" s="74"/>
      <c r="F1010" s="74"/>
      <c r="G1010" s="74"/>
      <c r="H1010" s="74"/>
      <c r="I1010" s="74"/>
      <c r="J1010" s="74"/>
      <c r="K1010" s="75"/>
      <c r="L1010" s="50">
        <v>11002.647156480001</v>
      </c>
      <c r="M1010" s="51">
        <v>6051.455936064001</v>
      </c>
    </row>
    <row r="1011" spans="1:13" ht="15" customHeight="1" thickBot="1">
      <c r="A1011" s="9" t="s">
        <v>1829</v>
      </c>
      <c r="B1011" s="73" t="s">
        <v>1830</v>
      </c>
      <c r="C1011" s="74"/>
      <c r="D1011" s="74"/>
      <c r="E1011" s="74"/>
      <c r="F1011" s="74"/>
      <c r="G1011" s="74"/>
      <c r="H1011" s="74"/>
      <c r="I1011" s="74"/>
      <c r="J1011" s="74"/>
      <c r="K1011" s="75"/>
      <c r="L1011" s="50">
        <v>11002.647156480001</v>
      </c>
      <c r="M1011" s="51">
        <v>6051.455936064001</v>
      </c>
    </row>
    <row r="1012" spans="1:13" ht="15" customHeight="1" thickBot="1">
      <c r="A1012" s="9" t="s">
        <v>1831</v>
      </c>
      <c r="B1012" s="73" t="s">
        <v>2441</v>
      </c>
      <c r="C1012" s="74"/>
      <c r="D1012" s="74"/>
      <c r="E1012" s="74"/>
      <c r="F1012" s="74"/>
      <c r="G1012" s="74"/>
      <c r="H1012" s="74"/>
      <c r="I1012" s="74"/>
      <c r="J1012" s="74"/>
      <c r="K1012" s="75"/>
      <c r="L1012" s="50">
        <v>11002.647156480001</v>
      </c>
      <c r="M1012" s="51">
        <v>6051.455936064001</v>
      </c>
    </row>
    <row r="1013" spans="1:13" ht="15" customHeight="1" thickBot="1">
      <c r="A1013" s="9" t="s">
        <v>2442</v>
      </c>
      <c r="B1013" s="73" t="s">
        <v>2443</v>
      </c>
      <c r="C1013" s="74"/>
      <c r="D1013" s="74"/>
      <c r="E1013" s="74"/>
      <c r="F1013" s="74"/>
      <c r="G1013" s="74"/>
      <c r="H1013" s="74"/>
      <c r="I1013" s="74"/>
      <c r="J1013" s="74"/>
      <c r="K1013" s="75"/>
      <c r="L1013" s="50">
        <v>11002.647156480001</v>
      </c>
      <c r="M1013" s="51">
        <v>6051.455936064001</v>
      </c>
    </row>
    <row r="1014" spans="1:13" ht="15" customHeight="1" thickBot="1">
      <c r="A1014" s="9" t="s">
        <v>2444</v>
      </c>
      <c r="B1014" s="73" t="s">
        <v>2445</v>
      </c>
      <c r="C1014" s="74"/>
      <c r="D1014" s="74"/>
      <c r="E1014" s="74"/>
      <c r="F1014" s="74"/>
      <c r="G1014" s="74"/>
      <c r="H1014" s="74"/>
      <c r="I1014" s="74"/>
      <c r="J1014" s="74"/>
      <c r="K1014" s="75"/>
      <c r="L1014" s="50">
        <v>11002.647156480001</v>
      </c>
      <c r="M1014" s="51">
        <v>6051.455936064001</v>
      </c>
    </row>
    <row r="1015" spans="1:13" ht="15" customHeight="1" thickBot="1">
      <c r="A1015" s="9" t="s">
        <v>2446</v>
      </c>
      <c r="B1015" s="73" t="s">
        <v>2447</v>
      </c>
      <c r="C1015" s="74"/>
      <c r="D1015" s="74"/>
      <c r="E1015" s="74"/>
      <c r="F1015" s="74"/>
      <c r="G1015" s="74"/>
      <c r="H1015" s="74"/>
      <c r="I1015" s="74"/>
      <c r="J1015" s="74"/>
      <c r="K1015" s="75"/>
      <c r="L1015" s="50">
        <v>10343.07699012</v>
      </c>
      <c r="M1015" s="51">
        <v>5688.692344566</v>
      </c>
    </row>
    <row r="1016" spans="1:13" ht="15" customHeight="1" thickBot="1">
      <c r="A1016" s="9" t="s">
        <v>2448</v>
      </c>
      <c r="B1016" s="73" t="s">
        <v>2449</v>
      </c>
      <c r="C1016" s="74"/>
      <c r="D1016" s="74"/>
      <c r="E1016" s="74"/>
      <c r="F1016" s="74"/>
      <c r="G1016" s="74"/>
      <c r="H1016" s="74"/>
      <c r="I1016" s="74"/>
      <c r="J1016" s="74"/>
      <c r="K1016" s="75"/>
      <c r="L1016" s="50">
        <v>13216.426461000005</v>
      </c>
      <c r="M1016" s="51">
        <v>7269.034553550003</v>
      </c>
    </row>
    <row r="1017" spans="1:13" ht="15" customHeight="1" thickBot="1">
      <c r="A1017" s="9" t="s">
        <v>2450</v>
      </c>
      <c r="B1017" s="73" t="s">
        <v>2451</v>
      </c>
      <c r="C1017" s="74"/>
      <c r="D1017" s="74"/>
      <c r="E1017" s="74"/>
      <c r="F1017" s="74"/>
      <c r="G1017" s="74"/>
      <c r="H1017" s="74"/>
      <c r="I1017" s="74"/>
      <c r="J1017" s="74"/>
      <c r="K1017" s="75"/>
      <c r="L1017" s="50">
        <v>13216.426461000005</v>
      </c>
      <c r="M1017" s="51">
        <v>7269.034553550003</v>
      </c>
    </row>
    <row r="1018" spans="1:13" ht="15" customHeight="1" thickBot="1">
      <c r="A1018" s="9" t="s">
        <v>2452</v>
      </c>
      <c r="B1018" s="73" t="s">
        <v>1498</v>
      </c>
      <c r="C1018" s="74"/>
      <c r="D1018" s="74"/>
      <c r="E1018" s="74"/>
      <c r="F1018" s="74"/>
      <c r="G1018" s="74"/>
      <c r="H1018" s="74"/>
      <c r="I1018" s="74"/>
      <c r="J1018" s="74"/>
      <c r="K1018" s="75"/>
      <c r="L1018" s="50">
        <v>12697.729105320002</v>
      </c>
      <c r="M1018" s="51">
        <v>6983.751007926002</v>
      </c>
    </row>
    <row r="1019" spans="1:13" ht="15" customHeight="1" thickBot="1">
      <c r="A1019" s="9" t="s">
        <v>1499</v>
      </c>
      <c r="B1019" s="73" t="s">
        <v>1500</v>
      </c>
      <c r="C1019" s="74"/>
      <c r="D1019" s="74"/>
      <c r="E1019" s="74"/>
      <c r="F1019" s="74"/>
      <c r="G1019" s="74"/>
      <c r="H1019" s="74"/>
      <c r="I1019" s="74"/>
      <c r="J1019" s="74"/>
      <c r="K1019" s="75"/>
      <c r="L1019" s="50">
        <v>12697.729105320002</v>
      </c>
      <c r="M1019" s="51">
        <v>6983.751007926002</v>
      </c>
    </row>
    <row r="1020" spans="1:13" ht="15" customHeight="1" thickBot="1">
      <c r="A1020" s="9" t="s">
        <v>1501</v>
      </c>
      <c r="B1020" s="73" t="s">
        <v>1502</v>
      </c>
      <c r="C1020" s="74"/>
      <c r="D1020" s="74"/>
      <c r="E1020" s="74"/>
      <c r="F1020" s="74"/>
      <c r="G1020" s="74"/>
      <c r="H1020" s="74"/>
      <c r="I1020" s="74"/>
      <c r="J1020" s="74"/>
      <c r="K1020" s="75"/>
      <c r="L1020" s="50">
        <v>14003.490732840002</v>
      </c>
      <c r="M1020" s="51">
        <v>7701.919903062002</v>
      </c>
    </row>
    <row r="1021" spans="1:13" ht="15" customHeight="1" thickBot="1">
      <c r="A1021" s="9" t="s">
        <v>1503</v>
      </c>
      <c r="B1021" s="73" t="s">
        <v>1504</v>
      </c>
      <c r="C1021" s="74"/>
      <c r="D1021" s="74"/>
      <c r="E1021" s="74"/>
      <c r="F1021" s="74"/>
      <c r="G1021" s="74"/>
      <c r="H1021" s="74"/>
      <c r="I1021" s="74"/>
      <c r="J1021" s="74"/>
      <c r="K1021" s="75"/>
      <c r="L1021" s="50">
        <v>14003.490732840002</v>
      </c>
      <c r="M1021" s="51">
        <v>7701.919903062002</v>
      </c>
    </row>
    <row r="1022" spans="1:13" ht="15" customHeight="1" thickBot="1">
      <c r="A1022" s="9" t="s">
        <v>1505</v>
      </c>
      <c r="B1022" s="73" t="s">
        <v>1194</v>
      </c>
      <c r="C1022" s="74"/>
      <c r="D1022" s="74"/>
      <c r="E1022" s="74"/>
      <c r="F1022" s="74"/>
      <c r="G1022" s="74"/>
      <c r="H1022" s="74"/>
      <c r="I1022" s="74"/>
      <c r="J1022" s="74"/>
      <c r="K1022" s="75"/>
      <c r="L1022" s="50">
        <v>14036.491538999999</v>
      </c>
      <c r="M1022" s="51">
        <v>7720.07034645</v>
      </c>
    </row>
    <row r="1023" spans="1:13" ht="15" customHeight="1" thickBot="1">
      <c r="A1023" s="9" t="s">
        <v>1195</v>
      </c>
      <c r="B1023" s="73" t="s">
        <v>1196</v>
      </c>
      <c r="C1023" s="74"/>
      <c r="D1023" s="74"/>
      <c r="E1023" s="74"/>
      <c r="F1023" s="74"/>
      <c r="G1023" s="74"/>
      <c r="H1023" s="74"/>
      <c r="I1023" s="74"/>
      <c r="J1023" s="74"/>
      <c r="K1023" s="75"/>
      <c r="L1023" s="50">
        <v>14036.491538999999</v>
      </c>
      <c r="M1023" s="51">
        <v>7720.07034645</v>
      </c>
    </row>
    <row r="1024" spans="1:13" ht="15" customHeight="1" thickBot="1">
      <c r="A1024" s="9" t="s">
        <v>1197</v>
      </c>
      <c r="B1024" s="73" t="s">
        <v>1198</v>
      </c>
      <c r="C1024" s="74"/>
      <c r="D1024" s="74"/>
      <c r="E1024" s="74"/>
      <c r="F1024" s="74"/>
      <c r="G1024" s="74"/>
      <c r="H1024" s="74"/>
      <c r="I1024" s="74"/>
      <c r="J1024" s="74"/>
      <c r="K1024" s="75"/>
      <c r="L1024" s="50">
        <v>12697.729105320002</v>
      </c>
      <c r="M1024" s="51">
        <v>6983.751007926002</v>
      </c>
    </row>
    <row r="1025" spans="1:13" ht="15" customHeight="1" thickBot="1">
      <c r="A1025" s="9" t="s">
        <v>1199</v>
      </c>
      <c r="B1025" s="73" t="s">
        <v>1910</v>
      </c>
      <c r="C1025" s="74"/>
      <c r="D1025" s="74"/>
      <c r="E1025" s="74"/>
      <c r="F1025" s="74"/>
      <c r="G1025" s="74"/>
      <c r="H1025" s="74"/>
      <c r="I1025" s="74"/>
      <c r="J1025" s="74"/>
      <c r="K1025" s="75"/>
      <c r="L1025" s="50">
        <v>12697.729105320002</v>
      </c>
      <c r="M1025" s="51">
        <v>6983.751007926002</v>
      </c>
    </row>
    <row r="1026" spans="1:13" ht="15" customHeight="1" thickBot="1">
      <c r="A1026" s="9" t="s">
        <v>1911</v>
      </c>
      <c r="B1026" s="73" t="s">
        <v>1900</v>
      </c>
      <c r="C1026" s="74"/>
      <c r="D1026" s="74"/>
      <c r="E1026" s="74"/>
      <c r="F1026" s="74"/>
      <c r="G1026" s="74"/>
      <c r="H1026" s="74"/>
      <c r="I1026" s="74"/>
      <c r="J1026" s="74"/>
      <c r="K1026" s="75"/>
      <c r="L1026" s="50">
        <v>14003.490732840002</v>
      </c>
      <c r="M1026" s="51">
        <v>7701.919903062002</v>
      </c>
    </row>
    <row r="1027" spans="1:13" ht="15" customHeight="1" thickBot="1">
      <c r="A1027" s="9" t="s">
        <v>1901</v>
      </c>
      <c r="B1027" s="73" t="s">
        <v>1902</v>
      </c>
      <c r="C1027" s="74"/>
      <c r="D1027" s="74"/>
      <c r="E1027" s="74"/>
      <c r="F1027" s="74"/>
      <c r="G1027" s="74"/>
      <c r="H1027" s="74"/>
      <c r="I1027" s="74"/>
      <c r="J1027" s="74"/>
      <c r="K1027" s="75"/>
      <c r="L1027" s="50">
        <v>14003.490732840002</v>
      </c>
      <c r="M1027" s="51">
        <v>7701.919903062002</v>
      </c>
    </row>
    <row r="1028" spans="1:13" ht="15" customHeight="1" thickBot="1">
      <c r="A1028" s="9" t="s">
        <v>1903</v>
      </c>
      <c r="B1028" s="73" t="s">
        <v>1904</v>
      </c>
      <c r="C1028" s="74"/>
      <c r="D1028" s="74"/>
      <c r="E1028" s="74"/>
      <c r="F1028" s="74"/>
      <c r="G1028" s="74"/>
      <c r="H1028" s="74"/>
      <c r="I1028" s="74"/>
      <c r="J1028" s="74"/>
      <c r="K1028" s="75"/>
      <c r="L1028" s="50">
        <v>11002.647156480001</v>
      </c>
      <c r="M1028" s="51">
        <v>6051.455936064001</v>
      </c>
    </row>
    <row r="1029" spans="1:13" ht="15" customHeight="1" thickBot="1">
      <c r="A1029" s="9" t="s">
        <v>1905</v>
      </c>
      <c r="B1029" s="73" t="s">
        <v>1906</v>
      </c>
      <c r="C1029" s="74"/>
      <c r="D1029" s="74"/>
      <c r="E1029" s="74"/>
      <c r="F1029" s="74"/>
      <c r="G1029" s="74"/>
      <c r="H1029" s="74"/>
      <c r="I1029" s="74"/>
      <c r="J1029" s="74"/>
      <c r="K1029" s="75"/>
      <c r="L1029" s="50">
        <v>11002.647156480001</v>
      </c>
      <c r="M1029" s="51">
        <v>6051.455936064001</v>
      </c>
    </row>
    <row r="1030" spans="1:13" ht="15" customHeight="1" thickBot="1">
      <c r="A1030" s="9" t="s">
        <v>1907</v>
      </c>
      <c r="B1030" s="73" t="s">
        <v>1908</v>
      </c>
      <c r="C1030" s="74"/>
      <c r="D1030" s="74"/>
      <c r="E1030" s="74"/>
      <c r="F1030" s="74"/>
      <c r="G1030" s="74"/>
      <c r="H1030" s="74"/>
      <c r="I1030" s="74"/>
      <c r="J1030" s="74"/>
      <c r="K1030" s="75"/>
      <c r="L1030" s="50">
        <v>11002.647156480001</v>
      </c>
      <c r="M1030" s="51">
        <v>6051.455936064001</v>
      </c>
    </row>
    <row r="1031" spans="1:13" ht="15" customHeight="1" thickBot="1">
      <c r="A1031" s="9" t="s">
        <v>1909</v>
      </c>
      <c r="B1031" s="73" t="s">
        <v>1921</v>
      </c>
      <c r="C1031" s="74"/>
      <c r="D1031" s="74"/>
      <c r="E1031" s="74"/>
      <c r="F1031" s="74"/>
      <c r="G1031" s="74"/>
      <c r="H1031" s="74"/>
      <c r="I1031" s="74"/>
      <c r="J1031" s="74"/>
      <c r="K1031" s="75"/>
      <c r="L1031" s="50">
        <v>11002.647156480001</v>
      </c>
      <c r="M1031" s="51">
        <v>6051.455936064001</v>
      </c>
    </row>
    <row r="1032" spans="1:13" ht="15" customHeight="1" thickBot="1">
      <c r="A1032" s="9" t="s">
        <v>1922</v>
      </c>
      <c r="B1032" s="73" t="s">
        <v>1923</v>
      </c>
      <c r="C1032" s="74"/>
      <c r="D1032" s="74"/>
      <c r="E1032" s="74"/>
      <c r="F1032" s="74"/>
      <c r="G1032" s="74"/>
      <c r="H1032" s="74"/>
      <c r="I1032" s="74"/>
      <c r="J1032" s="74"/>
      <c r="K1032" s="75"/>
      <c r="L1032" s="50">
        <v>11002.647156480001</v>
      </c>
      <c r="M1032" s="51">
        <v>6051.455936064001</v>
      </c>
    </row>
    <row r="1033" spans="1:13" ht="15" customHeight="1" thickBot="1">
      <c r="A1033" s="9" t="s">
        <v>1924</v>
      </c>
      <c r="B1033" s="73" t="s">
        <v>1925</v>
      </c>
      <c r="C1033" s="74"/>
      <c r="D1033" s="74"/>
      <c r="E1033" s="74"/>
      <c r="F1033" s="74"/>
      <c r="G1033" s="74"/>
      <c r="H1033" s="74"/>
      <c r="I1033" s="74"/>
      <c r="J1033" s="74"/>
      <c r="K1033" s="75"/>
      <c r="L1033" s="50">
        <v>11002.647156480001</v>
      </c>
      <c r="M1033" s="51">
        <v>6051.455936064001</v>
      </c>
    </row>
    <row r="1034" spans="1:13" ht="15" customHeight="1" thickBot="1">
      <c r="A1034" s="9" t="s">
        <v>2485</v>
      </c>
      <c r="B1034" s="73" t="s">
        <v>1942</v>
      </c>
      <c r="C1034" s="74"/>
      <c r="D1034" s="74"/>
      <c r="E1034" s="74"/>
      <c r="F1034" s="74"/>
      <c r="G1034" s="74"/>
      <c r="H1034" s="74"/>
      <c r="I1034" s="74"/>
      <c r="J1034" s="74"/>
      <c r="K1034" s="75"/>
      <c r="L1034" s="50">
        <v>20722.127832000006</v>
      </c>
      <c r="M1034" s="51">
        <v>11397.170307600005</v>
      </c>
    </row>
    <row r="1035" spans="1:13" ht="15" customHeight="1" thickBot="1">
      <c r="A1035" s="9" t="s">
        <v>1943</v>
      </c>
      <c r="B1035" s="73" t="s">
        <v>1273</v>
      </c>
      <c r="C1035" s="74"/>
      <c r="D1035" s="74"/>
      <c r="E1035" s="74"/>
      <c r="F1035" s="74"/>
      <c r="G1035" s="74"/>
      <c r="H1035" s="74"/>
      <c r="I1035" s="74"/>
      <c r="J1035" s="74"/>
      <c r="K1035" s="75"/>
      <c r="L1035" s="50">
        <v>20722.127832000006</v>
      </c>
      <c r="M1035" s="51">
        <v>11397.170307600005</v>
      </c>
    </row>
    <row r="1036" spans="1:13" ht="15" customHeight="1" thickBot="1">
      <c r="A1036" s="9" t="s">
        <v>1274</v>
      </c>
      <c r="B1036" s="73" t="s">
        <v>1938</v>
      </c>
      <c r="C1036" s="74"/>
      <c r="D1036" s="74"/>
      <c r="E1036" s="74"/>
      <c r="F1036" s="74"/>
      <c r="G1036" s="74"/>
      <c r="H1036" s="74"/>
      <c r="I1036" s="74"/>
      <c r="J1036" s="74"/>
      <c r="K1036" s="75"/>
      <c r="L1036" s="50">
        <v>19560.162510000002</v>
      </c>
      <c r="M1036" s="51">
        <v>10758.089380500001</v>
      </c>
    </row>
    <row r="1037" spans="1:13" ht="15" customHeight="1" thickBot="1">
      <c r="A1037" s="9" t="s">
        <v>1939</v>
      </c>
      <c r="B1037" s="73" t="s">
        <v>1940</v>
      </c>
      <c r="C1037" s="74"/>
      <c r="D1037" s="74"/>
      <c r="E1037" s="74"/>
      <c r="F1037" s="74"/>
      <c r="G1037" s="74"/>
      <c r="H1037" s="74"/>
      <c r="I1037" s="74"/>
      <c r="J1037" s="74"/>
      <c r="K1037" s="75"/>
      <c r="L1037" s="50">
        <v>19560.162510000002</v>
      </c>
      <c r="M1037" s="51">
        <v>10758.089380500001</v>
      </c>
    </row>
    <row r="1038" spans="1:13" ht="15" customHeight="1" thickBot="1">
      <c r="A1038" s="9" t="s">
        <v>1941</v>
      </c>
      <c r="B1038" s="73" t="s">
        <v>1944</v>
      </c>
      <c r="C1038" s="74"/>
      <c r="D1038" s="74"/>
      <c r="E1038" s="74"/>
      <c r="F1038" s="74"/>
      <c r="G1038" s="74"/>
      <c r="H1038" s="74"/>
      <c r="I1038" s="74"/>
      <c r="J1038" s="74"/>
      <c r="K1038" s="75"/>
      <c r="L1038" s="50">
        <v>19749.694167</v>
      </c>
      <c r="M1038" s="51">
        <v>10862.331791850002</v>
      </c>
    </row>
    <row r="1039" spans="1:13" ht="15" customHeight="1" thickBot="1">
      <c r="A1039" s="9" t="s">
        <v>1945</v>
      </c>
      <c r="B1039" s="73" t="s">
        <v>2491</v>
      </c>
      <c r="C1039" s="74"/>
      <c r="D1039" s="74"/>
      <c r="E1039" s="74"/>
      <c r="F1039" s="74"/>
      <c r="G1039" s="74"/>
      <c r="H1039" s="74"/>
      <c r="I1039" s="74"/>
      <c r="J1039" s="74"/>
      <c r="K1039" s="75"/>
      <c r="L1039" s="50">
        <v>21314.259414</v>
      </c>
      <c r="M1039" s="51">
        <v>11722.8426777</v>
      </c>
    </row>
    <row r="1040" spans="1:13" ht="15" customHeight="1" thickBot="1">
      <c r="A1040" s="9" t="s">
        <v>2492</v>
      </c>
      <c r="B1040" s="73" t="s">
        <v>2493</v>
      </c>
      <c r="C1040" s="74"/>
      <c r="D1040" s="74"/>
      <c r="E1040" s="74"/>
      <c r="F1040" s="74"/>
      <c r="G1040" s="74"/>
      <c r="H1040" s="74"/>
      <c r="I1040" s="74"/>
      <c r="J1040" s="74"/>
      <c r="K1040" s="75"/>
      <c r="L1040" s="50">
        <v>21314.259414</v>
      </c>
      <c r="M1040" s="51">
        <v>11722.8426777</v>
      </c>
    </row>
    <row r="1041" spans="1:13" ht="15" customHeight="1" thickBot="1">
      <c r="A1041" s="9" t="s">
        <v>2494</v>
      </c>
      <c r="B1041" s="73" t="s">
        <v>2495</v>
      </c>
      <c r="C1041" s="74"/>
      <c r="D1041" s="74"/>
      <c r="E1041" s="74"/>
      <c r="F1041" s="74"/>
      <c r="G1041" s="74"/>
      <c r="H1041" s="74"/>
      <c r="I1041" s="74"/>
      <c r="J1041" s="74"/>
      <c r="K1041" s="75"/>
      <c r="L1041" s="50">
        <v>20906.704413</v>
      </c>
      <c r="M1041" s="51">
        <v>11498.68742715</v>
      </c>
    </row>
    <row r="1042" spans="1:13" ht="15" customHeight="1" thickBot="1">
      <c r="A1042" s="9" t="s">
        <v>2496</v>
      </c>
      <c r="B1042" s="73" t="s">
        <v>2958</v>
      </c>
      <c r="C1042" s="74"/>
      <c r="D1042" s="74"/>
      <c r="E1042" s="74"/>
      <c r="F1042" s="74"/>
      <c r="G1042" s="74"/>
      <c r="H1042" s="74"/>
      <c r="I1042" s="74"/>
      <c r="J1042" s="74"/>
      <c r="K1042" s="75"/>
      <c r="L1042" s="50">
        <v>20906.704413</v>
      </c>
      <c r="M1042" s="51">
        <v>11498.68742715</v>
      </c>
    </row>
    <row r="1043" spans="1:13" ht="15" customHeight="1" thickBot="1">
      <c r="A1043" s="9" t="s">
        <v>2959</v>
      </c>
      <c r="B1043" s="73" t="s">
        <v>2507</v>
      </c>
      <c r="C1043" s="74"/>
      <c r="D1043" s="74"/>
      <c r="E1043" s="74"/>
      <c r="F1043" s="74"/>
      <c r="G1043" s="74"/>
      <c r="H1043" s="74"/>
      <c r="I1043" s="74"/>
      <c r="J1043" s="74"/>
      <c r="K1043" s="75"/>
      <c r="L1043" s="50">
        <v>19850.034456</v>
      </c>
      <c r="M1043" s="51">
        <v>10917.518950800002</v>
      </c>
    </row>
    <row r="1044" spans="1:13" ht="15" customHeight="1" thickBot="1">
      <c r="A1044" s="9" t="s">
        <v>2508</v>
      </c>
      <c r="B1044" s="73" t="s">
        <v>2509</v>
      </c>
      <c r="C1044" s="74"/>
      <c r="D1044" s="74"/>
      <c r="E1044" s="74"/>
      <c r="F1044" s="74"/>
      <c r="G1044" s="74"/>
      <c r="H1044" s="74"/>
      <c r="I1044" s="74"/>
      <c r="J1044" s="74"/>
      <c r="K1044" s="75"/>
      <c r="L1044" s="50">
        <v>19850.034456</v>
      </c>
      <c r="M1044" s="51">
        <v>10917.518950800002</v>
      </c>
    </row>
    <row r="1045" spans="1:13" ht="15" customHeight="1" thickBot="1">
      <c r="A1045" s="9" t="s">
        <v>2510</v>
      </c>
      <c r="B1045" s="73" t="s">
        <v>2511</v>
      </c>
      <c r="C1045" s="74"/>
      <c r="D1045" s="74"/>
      <c r="E1045" s="74"/>
      <c r="F1045" s="74"/>
      <c r="G1045" s="74"/>
      <c r="H1045" s="74"/>
      <c r="I1045" s="74"/>
      <c r="J1045" s="74"/>
      <c r="K1045" s="75"/>
      <c r="L1045" s="50">
        <v>21503.791071</v>
      </c>
      <c r="M1045" s="51">
        <v>11827.08508905</v>
      </c>
    </row>
    <row r="1046" spans="1:13" ht="15" customHeight="1" thickBot="1">
      <c r="A1046" s="9" t="s">
        <v>2512</v>
      </c>
      <c r="B1046" s="73" t="s">
        <v>2513</v>
      </c>
      <c r="C1046" s="74"/>
      <c r="D1046" s="74"/>
      <c r="E1046" s="74"/>
      <c r="F1046" s="74"/>
      <c r="G1046" s="74"/>
      <c r="H1046" s="74"/>
      <c r="I1046" s="74"/>
      <c r="J1046" s="74"/>
      <c r="K1046" s="75"/>
      <c r="L1046" s="50">
        <v>21503.791071</v>
      </c>
      <c r="M1046" s="51">
        <v>11827.08508905</v>
      </c>
    </row>
    <row r="1047" spans="1:13" ht="15" customHeight="1" thickBot="1">
      <c r="A1047" s="9" t="s">
        <v>2514</v>
      </c>
      <c r="B1047" s="73" t="s">
        <v>2515</v>
      </c>
      <c r="C1047" s="74"/>
      <c r="D1047" s="74"/>
      <c r="E1047" s="74"/>
      <c r="F1047" s="74"/>
      <c r="G1047" s="74"/>
      <c r="H1047" s="74"/>
      <c r="I1047" s="74"/>
      <c r="J1047" s="74"/>
      <c r="K1047" s="75"/>
      <c r="L1047" s="50">
        <v>20417.390658000004</v>
      </c>
      <c r="M1047" s="51">
        <v>11229.564861900002</v>
      </c>
    </row>
    <row r="1048" spans="1:13" ht="15" customHeight="1" thickBot="1">
      <c r="A1048" s="9" t="s">
        <v>2516</v>
      </c>
      <c r="B1048" s="73" t="s">
        <v>2517</v>
      </c>
      <c r="C1048" s="74"/>
      <c r="D1048" s="74"/>
      <c r="E1048" s="74"/>
      <c r="F1048" s="74"/>
      <c r="G1048" s="74"/>
      <c r="H1048" s="74"/>
      <c r="I1048" s="74"/>
      <c r="J1048" s="74"/>
      <c r="K1048" s="75"/>
      <c r="L1048" s="50">
        <v>20417.390658000004</v>
      </c>
      <c r="M1048" s="51">
        <v>11229.564861900002</v>
      </c>
    </row>
    <row r="1049" spans="1:13" ht="15" customHeight="1" thickBot="1">
      <c r="A1049" s="9" t="s">
        <v>2518</v>
      </c>
      <c r="B1049" s="73" t="s">
        <v>2519</v>
      </c>
      <c r="C1049" s="74"/>
      <c r="D1049" s="74"/>
      <c r="E1049" s="74"/>
      <c r="F1049" s="74"/>
      <c r="G1049" s="74"/>
      <c r="H1049" s="74"/>
      <c r="I1049" s="74"/>
      <c r="J1049" s="74"/>
      <c r="K1049" s="75"/>
      <c r="L1049" s="50">
        <v>22121.936802000004</v>
      </c>
      <c r="M1049" s="51">
        <v>12167.065241100003</v>
      </c>
    </row>
    <row r="1050" spans="1:13" ht="15" customHeight="1" thickBot="1">
      <c r="A1050" s="9" t="s">
        <v>2520</v>
      </c>
      <c r="B1050" s="73" t="s">
        <v>2521</v>
      </c>
      <c r="C1050" s="74"/>
      <c r="D1050" s="74"/>
      <c r="E1050" s="74"/>
      <c r="F1050" s="74"/>
      <c r="G1050" s="74"/>
      <c r="H1050" s="74"/>
      <c r="I1050" s="74"/>
      <c r="J1050" s="74"/>
      <c r="K1050" s="75"/>
      <c r="L1050" s="50">
        <v>22121.936802000004</v>
      </c>
      <c r="M1050" s="51">
        <v>12167.065241100003</v>
      </c>
    </row>
    <row r="1051" spans="1:13" ht="15" customHeight="1" thickBot="1">
      <c r="A1051" s="9" t="s">
        <v>2522</v>
      </c>
      <c r="B1051" s="73" t="s">
        <v>2523</v>
      </c>
      <c r="C1051" s="74"/>
      <c r="D1051" s="74"/>
      <c r="E1051" s="74"/>
      <c r="F1051" s="74"/>
      <c r="G1051" s="74"/>
      <c r="H1051" s="74"/>
      <c r="I1051" s="74"/>
      <c r="J1051" s="74"/>
      <c r="K1051" s="75"/>
      <c r="L1051" s="50">
        <v>18206.187993</v>
      </c>
      <c r="M1051" s="51">
        <v>10013.40339615</v>
      </c>
    </row>
    <row r="1052" spans="1:13" ht="15" customHeight="1" thickBot="1">
      <c r="A1052" s="9" t="s">
        <v>2524</v>
      </c>
      <c r="B1052" s="73" t="s">
        <v>2024</v>
      </c>
      <c r="C1052" s="74"/>
      <c r="D1052" s="74"/>
      <c r="E1052" s="74"/>
      <c r="F1052" s="74"/>
      <c r="G1052" s="74"/>
      <c r="H1052" s="74"/>
      <c r="I1052" s="74"/>
      <c r="J1052" s="74"/>
      <c r="K1052" s="75"/>
      <c r="L1052" s="50">
        <v>18205.74203616</v>
      </c>
      <c r="M1052" s="51">
        <v>10013.158119888001</v>
      </c>
    </row>
    <row r="1053" spans="1:13" ht="15" customHeight="1" thickBot="1">
      <c r="A1053" s="9" t="s">
        <v>2033</v>
      </c>
      <c r="B1053" s="73" t="s">
        <v>2034</v>
      </c>
      <c r="C1053" s="74"/>
      <c r="D1053" s="74"/>
      <c r="E1053" s="74"/>
      <c r="F1053" s="74"/>
      <c r="G1053" s="74"/>
      <c r="H1053" s="74"/>
      <c r="I1053" s="74"/>
      <c r="J1053" s="74"/>
      <c r="K1053" s="75"/>
      <c r="L1053" s="50">
        <v>15288.886998000002</v>
      </c>
      <c r="M1053" s="51">
        <v>8408.887848900002</v>
      </c>
    </row>
    <row r="1054" spans="1:13" ht="15" customHeight="1" thickBot="1">
      <c r="A1054" s="9" t="s">
        <v>2035</v>
      </c>
      <c r="B1054" s="73" t="s">
        <v>1351</v>
      </c>
      <c r="C1054" s="74"/>
      <c r="D1054" s="74"/>
      <c r="E1054" s="74"/>
      <c r="F1054" s="74"/>
      <c r="G1054" s="74"/>
      <c r="H1054" s="74"/>
      <c r="I1054" s="74"/>
      <c r="J1054" s="74"/>
      <c r="K1054" s="75"/>
      <c r="L1054" s="50">
        <v>17606.623797</v>
      </c>
      <c r="M1054" s="51">
        <v>9683.643088350002</v>
      </c>
    </row>
    <row r="1055" spans="1:13" ht="15" customHeight="1" thickBot="1">
      <c r="A1055" s="9" t="s">
        <v>1352</v>
      </c>
      <c r="B1055" s="73" t="s">
        <v>1353</v>
      </c>
      <c r="C1055" s="74"/>
      <c r="D1055" s="74"/>
      <c r="E1055" s="74"/>
      <c r="F1055" s="74"/>
      <c r="G1055" s="74"/>
      <c r="H1055" s="74"/>
      <c r="I1055" s="74"/>
      <c r="J1055" s="74"/>
      <c r="K1055" s="75"/>
      <c r="L1055" s="50">
        <v>17606.623797</v>
      </c>
      <c r="M1055" s="51">
        <v>9683.643088350002</v>
      </c>
    </row>
    <row r="1056" spans="1:13" ht="15" customHeight="1" thickBot="1">
      <c r="A1056" s="9" t="s">
        <v>1354</v>
      </c>
      <c r="B1056" s="73" t="s">
        <v>2040</v>
      </c>
      <c r="C1056" s="74"/>
      <c r="D1056" s="74"/>
      <c r="E1056" s="74"/>
      <c r="F1056" s="74"/>
      <c r="G1056" s="74"/>
      <c r="H1056" s="74"/>
      <c r="I1056" s="74"/>
      <c r="J1056" s="74"/>
      <c r="K1056" s="75"/>
      <c r="L1056" s="50">
        <v>16624.27998</v>
      </c>
      <c r="M1056" s="51">
        <v>9143.353989000001</v>
      </c>
    </row>
    <row r="1057" spans="1:13" ht="15" customHeight="1" thickBot="1">
      <c r="A1057" s="9" t="s">
        <v>2041</v>
      </c>
      <c r="B1057" s="73" t="s">
        <v>1359</v>
      </c>
      <c r="C1057" s="74"/>
      <c r="D1057" s="74"/>
      <c r="E1057" s="74"/>
      <c r="F1057" s="74"/>
      <c r="G1057" s="74"/>
      <c r="H1057" s="74"/>
      <c r="I1057" s="74"/>
      <c r="J1057" s="74"/>
      <c r="K1057" s="75"/>
      <c r="L1057" s="50">
        <v>16624.27998</v>
      </c>
      <c r="M1057" s="51">
        <v>9143.353989000001</v>
      </c>
    </row>
    <row r="1058" spans="1:13" ht="15" customHeight="1" thickBot="1">
      <c r="A1058" s="9" t="s">
        <v>1360</v>
      </c>
      <c r="B1058" s="73" t="s">
        <v>1361</v>
      </c>
      <c r="C1058" s="74"/>
      <c r="D1058" s="74"/>
      <c r="E1058" s="74"/>
      <c r="F1058" s="74"/>
      <c r="G1058" s="74"/>
      <c r="H1058" s="74"/>
      <c r="I1058" s="74"/>
      <c r="J1058" s="74"/>
      <c r="K1058" s="75"/>
      <c r="L1058" s="50">
        <v>16375.287411000003</v>
      </c>
      <c r="M1058" s="51">
        <v>9006.408076050002</v>
      </c>
    </row>
    <row r="1059" spans="1:13" ht="15" customHeight="1" thickBot="1">
      <c r="A1059" s="9" t="s">
        <v>1362</v>
      </c>
      <c r="B1059" s="73" t="s">
        <v>1363</v>
      </c>
      <c r="C1059" s="74"/>
      <c r="D1059" s="74"/>
      <c r="E1059" s="74"/>
      <c r="F1059" s="74"/>
      <c r="G1059" s="74"/>
      <c r="H1059" s="74"/>
      <c r="I1059" s="74"/>
      <c r="J1059" s="74"/>
      <c r="K1059" s="75"/>
      <c r="L1059" s="50">
        <v>18109.564011000002</v>
      </c>
      <c r="M1059" s="51">
        <v>9960.260206050001</v>
      </c>
    </row>
    <row r="1060" spans="1:13" ht="15" customHeight="1" thickBot="1">
      <c r="A1060" s="9" t="s">
        <v>1364</v>
      </c>
      <c r="B1060" s="73" t="s">
        <v>1365</v>
      </c>
      <c r="C1060" s="74"/>
      <c r="D1060" s="74"/>
      <c r="E1060" s="74"/>
      <c r="F1060" s="74"/>
      <c r="G1060" s="74"/>
      <c r="H1060" s="74"/>
      <c r="I1060" s="74"/>
      <c r="J1060" s="74"/>
      <c r="K1060" s="75"/>
      <c r="L1060" s="50">
        <v>18109.564011000002</v>
      </c>
      <c r="M1060" s="51">
        <v>9960.260206050001</v>
      </c>
    </row>
    <row r="1061" spans="1:13" ht="15" customHeight="1" thickBot="1">
      <c r="A1061" s="9" t="s">
        <v>1366</v>
      </c>
      <c r="B1061" s="73" t="s">
        <v>1367</v>
      </c>
      <c r="C1061" s="74"/>
      <c r="D1061" s="74"/>
      <c r="E1061" s="74"/>
      <c r="F1061" s="74"/>
      <c r="G1061" s="74"/>
      <c r="H1061" s="74"/>
      <c r="I1061" s="74"/>
      <c r="J1061" s="74"/>
      <c r="K1061" s="75"/>
      <c r="L1061" s="50">
        <v>18868.929408</v>
      </c>
      <c r="M1061" s="51">
        <v>10377.9111744</v>
      </c>
    </row>
    <row r="1062" spans="1:13" ht="15" customHeight="1" thickBot="1">
      <c r="A1062" s="9" t="s">
        <v>1368</v>
      </c>
      <c r="B1062" s="73" t="s">
        <v>2054</v>
      </c>
      <c r="C1062" s="74"/>
      <c r="D1062" s="74"/>
      <c r="E1062" s="74"/>
      <c r="F1062" s="74"/>
      <c r="G1062" s="74"/>
      <c r="H1062" s="74"/>
      <c r="I1062" s="74"/>
      <c r="J1062" s="74"/>
      <c r="K1062" s="75"/>
      <c r="L1062" s="50">
        <v>18868.929408</v>
      </c>
      <c r="M1062" s="51">
        <v>10377.9111744</v>
      </c>
    </row>
    <row r="1063" spans="1:13" ht="15" customHeight="1" thickBot="1">
      <c r="A1063" s="9" t="s">
        <v>2055</v>
      </c>
      <c r="B1063" s="73" t="s">
        <v>2056</v>
      </c>
      <c r="C1063" s="74"/>
      <c r="D1063" s="74"/>
      <c r="E1063" s="74"/>
      <c r="F1063" s="74"/>
      <c r="G1063" s="74"/>
      <c r="H1063" s="74"/>
      <c r="I1063" s="74"/>
      <c r="J1063" s="74"/>
      <c r="K1063" s="75"/>
      <c r="L1063" s="50">
        <v>17637.593022</v>
      </c>
      <c r="M1063" s="51">
        <v>9700.6761621</v>
      </c>
    </row>
    <row r="1064" spans="1:13" ht="15" customHeight="1" thickBot="1">
      <c r="A1064" s="9" t="s">
        <v>2057</v>
      </c>
      <c r="B1064" s="73" t="s">
        <v>2058</v>
      </c>
      <c r="C1064" s="74"/>
      <c r="D1064" s="74"/>
      <c r="E1064" s="74"/>
      <c r="F1064" s="74"/>
      <c r="G1064" s="74"/>
      <c r="H1064" s="74"/>
      <c r="I1064" s="74"/>
      <c r="J1064" s="74"/>
      <c r="K1064" s="75"/>
      <c r="L1064" s="50">
        <v>17637.593022</v>
      </c>
      <c r="M1064" s="51">
        <v>9700.6761621</v>
      </c>
    </row>
    <row r="1065" spans="1:13" ht="15" customHeight="1" thickBot="1">
      <c r="A1065" s="9" t="s">
        <v>2059</v>
      </c>
      <c r="B1065" s="73" t="s">
        <v>2060</v>
      </c>
      <c r="C1065" s="74"/>
      <c r="D1065" s="74"/>
      <c r="E1065" s="74"/>
      <c r="F1065" s="74"/>
      <c r="G1065" s="74"/>
      <c r="H1065" s="74"/>
      <c r="I1065" s="74"/>
      <c r="J1065" s="74"/>
      <c r="K1065" s="75"/>
      <c r="L1065" s="50">
        <v>19407.793922999997</v>
      </c>
      <c r="M1065" s="51">
        <v>10674.28665765</v>
      </c>
    </row>
    <row r="1066" spans="1:13" ht="15" customHeight="1" thickBot="1">
      <c r="A1066" s="9" t="s">
        <v>2061</v>
      </c>
      <c r="B1066" s="73" t="s">
        <v>2062</v>
      </c>
      <c r="C1066" s="74"/>
      <c r="D1066" s="74"/>
      <c r="E1066" s="74"/>
      <c r="F1066" s="74"/>
      <c r="G1066" s="74"/>
      <c r="H1066" s="74"/>
      <c r="I1066" s="74"/>
      <c r="J1066" s="74"/>
      <c r="K1066" s="75"/>
      <c r="L1066" s="50">
        <v>19407.793922999997</v>
      </c>
      <c r="M1066" s="51">
        <v>10674.28665765</v>
      </c>
    </row>
    <row r="1067" spans="1:13" ht="15" customHeight="1" thickBot="1">
      <c r="A1067" s="9" t="s">
        <v>2063</v>
      </c>
      <c r="B1067" s="73" t="s">
        <v>2064</v>
      </c>
      <c r="C1067" s="74"/>
      <c r="D1067" s="74"/>
      <c r="E1067" s="74"/>
      <c r="F1067" s="74"/>
      <c r="G1067" s="74"/>
      <c r="H1067" s="74"/>
      <c r="I1067" s="74"/>
      <c r="J1067" s="74"/>
      <c r="K1067" s="75"/>
      <c r="L1067" s="50">
        <v>18038.954178000004</v>
      </c>
      <c r="M1067" s="51">
        <v>9921.424797900003</v>
      </c>
    </row>
    <row r="1068" spans="1:13" ht="15" customHeight="1" thickBot="1">
      <c r="A1068" s="9" t="s">
        <v>2065</v>
      </c>
      <c r="B1068" s="73" t="s">
        <v>2066</v>
      </c>
      <c r="C1068" s="74"/>
      <c r="D1068" s="74"/>
      <c r="E1068" s="74"/>
      <c r="F1068" s="74"/>
      <c r="G1068" s="74"/>
      <c r="H1068" s="74"/>
      <c r="I1068" s="74"/>
      <c r="J1068" s="74"/>
      <c r="K1068" s="75"/>
      <c r="L1068" s="50">
        <v>18038.954178000004</v>
      </c>
      <c r="M1068" s="51">
        <v>9921.424797900003</v>
      </c>
    </row>
    <row r="1069" spans="1:13" ht="15" customHeight="1" thickBot="1">
      <c r="A1069" s="9" t="s">
        <v>2067</v>
      </c>
      <c r="B1069" s="73" t="s">
        <v>1383</v>
      </c>
      <c r="C1069" s="74"/>
      <c r="D1069" s="74"/>
      <c r="E1069" s="74"/>
      <c r="F1069" s="74"/>
      <c r="G1069" s="74"/>
      <c r="H1069" s="74"/>
      <c r="I1069" s="74"/>
      <c r="J1069" s="74"/>
      <c r="K1069" s="75"/>
      <c r="L1069" s="50">
        <v>19854.989532000003</v>
      </c>
      <c r="M1069" s="51">
        <v>10920.244242600003</v>
      </c>
    </row>
    <row r="1070" spans="1:13" ht="15" customHeight="1" thickBot="1">
      <c r="A1070" s="9" t="s">
        <v>1384</v>
      </c>
      <c r="B1070" s="73" t="s">
        <v>1385</v>
      </c>
      <c r="C1070" s="74"/>
      <c r="D1070" s="74"/>
      <c r="E1070" s="74"/>
      <c r="F1070" s="74"/>
      <c r="G1070" s="74"/>
      <c r="H1070" s="74"/>
      <c r="I1070" s="74"/>
      <c r="J1070" s="74"/>
      <c r="K1070" s="75"/>
      <c r="L1070" s="50">
        <v>19854.989532000003</v>
      </c>
      <c r="M1070" s="51">
        <v>10920.244242600003</v>
      </c>
    </row>
    <row r="1071" spans="1:13" ht="15" customHeight="1" thickBot="1">
      <c r="A1071" s="9" t="s">
        <v>2085</v>
      </c>
      <c r="B1071" s="73" t="s">
        <v>1401</v>
      </c>
      <c r="C1071" s="74"/>
      <c r="D1071" s="74"/>
      <c r="E1071" s="74"/>
      <c r="F1071" s="74"/>
      <c r="G1071" s="74"/>
      <c r="H1071" s="74"/>
      <c r="I1071" s="74"/>
      <c r="J1071" s="74"/>
      <c r="K1071" s="75"/>
      <c r="L1071" s="50">
        <v>17803.588068000005</v>
      </c>
      <c r="M1071" s="51">
        <v>9791.973437400004</v>
      </c>
    </row>
    <row r="1072" spans="1:13" ht="15" customHeight="1" thickBot="1">
      <c r="A1072" s="9" t="s">
        <v>1402</v>
      </c>
      <c r="B1072" s="73" t="s">
        <v>1403</v>
      </c>
      <c r="C1072" s="74"/>
      <c r="D1072" s="74"/>
      <c r="E1072" s="74"/>
      <c r="F1072" s="74"/>
      <c r="G1072" s="74"/>
      <c r="H1072" s="74"/>
      <c r="I1072" s="74"/>
      <c r="J1072" s="74"/>
      <c r="K1072" s="75"/>
      <c r="L1072" s="50">
        <v>17803.588068000005</v>
      </c>
      <c r="M1072" s="51">
        <v>9791.973437400004</v>
      </c>
    </row>
    <row r="1073" spans="1:13" ht="15" customHeight="1" thickBot="1">
      <c r="A1073" s="9" t="s">
        <v>1404</v>
      </c>
      <c r="B1073" s="73" t="s">
        <v>1405</v>
      </c>
      <c r="C1073" s="74"/>
      <c r="D1073" s="74"/>
      <c r="E1073" s="74"/>
      <c r="F1073" s="74"/>
      <c r="G1073" s="74"/>
      <c r="H1073" s="74"/>
      <c r="I1073" s="74"/>
      <c r="J1073" s="74"/>
      <c r="K1073" s="75"/>
      <c r="L1073" s="50">
        <v>16827.438096</v>
      </c>
      <c r="M1073" s="51">
        <v>9255.090952800001</v>
      </c>
    </row>
    <row r="1074" spans="1:13" ht="15" customHeight="1" thickBot="1">
      <c r="A1074" s="9" t="s">
        <v>1406</v>
      </c>
      <c r="B1074" s="73" t="s">
        <v>1407</v>
      </c>
      <c r="C1074" s="74"/>
      <c r="D1074" s="74"/>
      <c r="E1074" s="74"/>
      <c r="F1074" s="74"/>
      <c r="G1074" s="74"/>
      <c r="H1074" s="74"/>
      <c r="I1074" s="74"/>
      <c r="J1074" s="74"/>
      <c r="K1074" s="75"/>
      <c r="L1074" s="50">
        <v>16827.438096</v>
      </c>
      <c r="M1074" s="51">
        <v>9255.090952800001</v>
      </c>
    </row>
    <row r="1075" spans="1:13" ht="15" customHeight="1" thickBot="1">
      <c r="A1075" s="9" t="s">
        <v>1408</v>
      </c>
      <c r="B1075" s="73" t="s">
        <v>1409</v>
      </c>
      <c r="C1075" s="74"/>
      <c r="D1075" s="74"/>
      <c r="E1075" s="74"/>
      <c r="F1075" s="74"/>
      <c r="G1075" s="74"/>
      <c r="H1075" s="74"/>
      <c r="I1075" s="74"/>
      <c r="J1075" s="74"/>
      <c r="K1075" s="75"/>
      <c r="L1075" s="50">
        <v>17046.700209</v>
      </c>
      <c r="M1075" s="51">
        <v>9375.68511495</v>
      </c>
    </row>
    <row r="1076" spans="1:13" ht="15" customHeight="1" thickBot="1">
      <c r="A1076" s="9" t="s">
        <v>1410</v>
      </c>
      <c r="B1076" s="73" t="s">
        <v>2092</v>
      </c>
      <c r="C1076" s="74"/>
      <c r="D1076" s="74"/>
      <c r="E1076" s="74"/>
      <c r="F1076" s="74"/>
      <c r="G1076" s="74"/>
      <c r="H1076" s="74"/>
      <c r="I1076" s="74"/>
      <c r="J1076" s="74"/>
      <c r="K1076" s="75"/>
      <c r="L1076" s="50">
        <v>18312.722127</v>
      </c>
      <c r="M1076" s="51">
        <v>10071.997169850001</v>
      </c>
    </row>
    <row r="1077" spans="1:13" ht="15" customHeight="1" thickBot="1">
      <c r="A1077" s="9" t="s">
        <v>2093</v>
      </c>
      <c r="B1077" s="73" t="s">
        <v>2094</v>
      </c>
      <c r="C1077" s="74"/>
      <c r="D1077" s="74"/>
      <c r="E1077" s="74"/>
      <c r="F1077" s="74"/>
      <c r="G1077" s="74"/>
      <c r="H1077" s="74"/>
      <c r="I1077" s="74"/>
      <c r="J1077" s="74"/>
      <c r="K1077" s="75"/>
      <c r="L1077" s="50">
        <v>18312.722127</v>
      </c>
      <c r="M1077" s="51">
        <v>10071.997169850001</v>
      </c>
    </row>
    <row r="1078" spans="1:13" ht="15" customHeight="1" thickBot="1">
      <c r="A1078" s="9" t="s">
        <v>2095</v>
      </c>
      <c r="B1078" s="73" t="s">
        <v>2096</v>
      </c>
      <c r="C1078" s="74"/>
      <c r="D1078" s="74"/>
      <c r="E1078" s="74"/>
      <c r="F1078" s="74"/>
      <c r="G1078" s="74"/>
      <c r="H1078" s="74"/>
      <c r="I1078" s="74"/>
      <c r="J1078" s="74"/>
      <c r="K1078" s="75"/>
      <c r="L1078" s="50">
        <v>19067.132448000004</v>
      </c>
      <c r="M1078" s="51">
        <v>10486.922846400003</v>
      </c>
    </row>
    <row r="1079" spans="1:13" ht="15" customHeight="1" thickBot="1">
      <c r="A1079" s="9" t="s">
        <v>2097</v>
      </c>
      <c r="B1079" s="73" t="s">
        <v>2098</v>
      </c>
      <c r="C1079" s="74"/>
      <c r="D1079" s="74"/>
      <c r="E1079" s="74"/>
      <c r="F1079" s="74"/>
      <c r="G1079" s="74"/>
      <c r="H1079" s="74"/>
      <c r="I1079" s="74"/>
      <c r="J1079" s="74"/>
      <c r="K1079" s="75"/>
      <c r="L1079" s="50">
        <v>19067.132448000004</v>
      </c>
      <c r="M1079" s="51">
        <v>10486.922846400003</v>
      </c>
    </row>
    <row r="1080" spans="1:13" ht="15" customHeight="1" thickBot="1">
      <c r="A1080" s="9" t="s">
        <v>2099</v>
      </c>
      <c r="B1080" s="73" t="s">
        <v>2100</v>
      </c>
      <c r="C1080" s="74"/>
      <c r="D1080" s="74"/>
      <c r="E1080" s="74"/>
      <c r="F1080" s="74"/>
      <c r="G1080" s="74"/>
      <c r="H1080" s="74"/>
      <c r="I1080" s="74"/>
      <c r="J1080" s="74"/>
      <c r="K1080" s="75"/>
      <c r="L1080" s="50">
        <v>17840.751138</v>
      </c>
      <c r="M1080" s="51">
        <v>9812.4131259</v>
      </c>
    </row>
    <row r="1081" spans="1:13" ht="15" customHeight="1" thickBot="1">
      <c r="A1081" s="9" t="s">
        <v>2101</v>
      </c>
      <c r="B1081" s="73" t="s">
        <v>2102</v>
      </c>
      <c r="C1081" s="74"/>
      <c r="D1081" s="74"/>
      <c r="E1081" s="74"/>
      <c r="F1081" s="74"/>
      <c r="G1081" s="74"/>
      <c r="H1081" s="74"/>
      <c r="I1081" s="74"/>
      <c r="J1081" s="74"/>
      <c r="K1081" s="75"/>
      <c r="L1081" s="50">
        <v>17840.751138</v>
      </c>
      <c r="M1081" s="51">
        <v>9812.4131259</v>
      </c>
    </row>
    <row r="1082" spans="1:13" ht="15" customHeight="1" thickBot="1">
      <c r="A1082" s="9" t="s">
        <v>2103</v>
      </c>
      <c r="B1082" s="73" t="s">
        <v>2104</v>
      </c>
      <c r="C1082" s="74"/>
      <c r="D1082" s="74"/>
      <c r="E1082" s="74"/>
      <c r="F1082" s="74"/>
      <c r="G1082" s="74"/>
      <c r="H1082" s="74"/>
      <c r="I1082" s="74"/>
      <c r="J1082" s="74"/>
      <c r="K1082" s="75"/>
      <c r="L1082" s="50">
        <v>19610.952039</v>
      </c>
      <c r="M1082" s="51">
        <v>10786.02362145</v>
      </c>
    </row>
    <row r="1083" spans="1:13" ht="15" customHeight="1" thickBot="1">
      <c r="A1083" s="9" t="s">
        <v>2105</v>
      </c>
      <c r="B1083" s="73" t="s">
        <v>2106</v>
      </c>
      <c r="C1083" s="74"/>
      <c r="D1083" s="74"/>
      <c r="E1083" s="74"/>
      <c r="F1083" s="74"/>
      <c r="G1083" s="74"/>
      <c r="H1083" s="74"/>
      <c r="I1083" s="74"/>
      <c r="J1083" s="74"/>
      <c r="K1083" s="75"/>
      <c r="L1083" s="50">
        <v>19610.952039</v>
      </c>
      <c r="M1083" s="51">
        <v>10786.02362145</v>
      </c>
    </row>
    <row r="1084" spans="1:13" ht="15" customHeight="1" thickBot="1">
      <c r="A1084" s="9" t="s">
        <v>2107</v>
      </c>
      <c r="B1084" s="73" t="s">
        <v>2108</v>
      </c>
      <c r="C1084" s="74"/>
      <c r="D1084" s="74"/>
      <c r="E1084" s="74"/>
      <c r="F1084" s="74"/>
      <c r="G1084" s="74"/>
      <c r="H1084" s="74"/>
      <c r="I1084" s="74"/>
      <c r="J1084" s="74"/>
      <c r="K1084" s="75"/>
      <c r="L1084" s="50">
        <v>18242.112294000002</v>
      </c>
      <c r="M1084" s="51">
        <v>10033.161761700003</v>
      </c>
    </row>
    <row r="1085" spans="1:13" ht="15" customHeight="1" thickBot="1">
      <c r="A1085" s="9" t="s">
        <v>2109</v>
      </c>
      <c r="B1085" s="73" t="s">
        <v>2611</v>
      </c>
      <c r="C1085" s="74"/>
      <c r="D1085" s="74"/>
      <c r="E1085" s="74"/>
      <c r="F1085" s="74"/>
      <c r="G1085" s="74"/>
      <c r="H1085" s="74"/>
      <c r="I1085" s="74"/>
      <c r="J1085" s="74"/>
      <c r="K1085" s="75"/>
      <c r="L1085" s="50">
        <v>18242.112294000002</v>
      </c>
      <c r="M1085" s="51">
        <v>10033.161761700003</v>
      </c>
    </row>
    <row r="1086" spans="1:13" ht="15" customHeight="1" thickBot="1">
      <c r="A1086" s="9" t="s">
        <v>2612</v>
      </c>
      <c r="B1086" s="73" t="s">
        <v>2613</v>
      </c>
      <c r="C1086" s="74"/>
      <c r="D1086" s="74"/>
      <c r="E1086" s="74"/>
      <c r="F1086" s="74"/>
      <c r="G1086" s="74"/>
      <c r="H1086" s="74"/>
      <c r="I1086" s="74"/>
      <c r="J1086" s="74"/>
      <c r="K1086" s="75"/>
      <c r="L1086" s="50">
        <v>20058.147648000002</v>
      </c>
      <c r="M1086" s="51">
        <v>11031.981206400002</v>
      </c>
    </row>
    <row r="1087" spans="1:13" ht="15" customHeight="1" thickBot="1">
      <c r="A1087" s="9" t="s">
        <v>2614</v>
      </c>
      <c r="B1087" s="73" t="s">
        <v>2615</v>
      </c>
      <c r="C1087" s="74"/>
      <c r="D1087" s="74"/>
      <c r="E1087" s="74"/>
      <c r="F1087" s="74"/>
      <c r="G1087" s="74"/>
      <c r="H1087" s="74"/>
      <c r="I1087" s="74"/>
      <c r="J1087" s="74"/>
      <c r="K1087" s="75"/>
      <c r="L1087" s="50">
        <v>20058.147648000002</v>
      </c>
      <c r="M1087" s="51">
        <v>11031.981206400002</v>
      </c>
    </row>
    <row r="1088" spans="1:13" ht="15" customHeight="1" thickBot="1">
      <c r="A1088" s="9" t="s">
        <v>2630</v>
      </c>
      <c r="B1088" s="73" t="s">
        <v>3204</v>
      </c>
      <c r="C1088" s="74"/>
      <c r="D1088" s="74"/>
      <c r="E1088" s="74"/>
      <c r="F1088" s="74"/>
      <c r="G1088" s="74"/>
      <c r="H1088" s="74"/>
      <c r="I1088" s="74"/>
      <c r="J1088" s="74"/>
      <c r="K1088" s="75"/>
      <c r="L1088" s="50">
        <v>13090.072023000002</v>
      </c>
      <c r="M1088" s="51">
        <v>7199.539612650002</v>
      </c>
    </row>
    <row r="1089" spans="1:13" ht="15" customHeight="1" thickBot="1">
      <c r="A1089" s="9" t="s">
        <v>3205</v>
      </c>
      <c r="B1089" s="73" t="s">
        <v>3206</v>
      </c>
      <c r="C1089" s="74"/>
      <c r="D1089" s="74"/>
      <c r="E1089" s="74"/>
      <c r="F1089" s="74"/>
      <c r="G1089" s="74"/>
      <c r="H1089" s="74"/>
      <c r="I1089" s="74"/>
      <c r="J1089" s="74"/>
      <c r="K1089" s="75"/>
      <c r="L1089" s="50">
        <v>13090.072023000002</v>
      </c>
      <c r="M1089" s="51">
        <v>7199.539612650002</v>
      </c>
    </row>
    <row r="1090" spans="1:13" ht="15" customHeight="1" thickBot="1">
      <c r="A1090" s="9" t="s">
        <v>3207</v>
      </c>
      <c r="B1090" s="73" t="s">
        <v>3208</v>
      </c>
      <c r="C1090" s="74"/>
      <c r="D1090" s="74"/>
      <c r="E1090" s="74"/>
      <c r="F1090" s="74"/>
      <c r="G1090" s="74"/>
      <c r="H1090" s="74"/>
      <c r="I1090" s="74"/>
      <c r="J1090" s="74"/>
      <c r="K1090" s="75"/>
      <c r="L1090" s="50">
        <v>11604.787992</v>
      </c>
      <c r="M1090" s="51">
        <v>6382.6333956</v>
      </c>
    </row>
    <row r="1091" spans="1:13" ht="15" customHeight="1" thickBot="1">
      <c r="A1091" s="9" t="s">
        <v>3209</v>
      </c>
      <c r="B1091" s="73" t="s">
        <v>3210</v>
      </c>
      <c r="C1091" s="74"/>
      <c r="D1091" s="74"/>
      <c r="E1091" s="74"/>
      <c r="F1091" s="74"/>
      <c r="G1091" s="74"/>
      <c r="H1091" s="74"/>
      <c r="I1091" s="74"/>
      <c r="J1091" s="74"/>
      <c r="K1091" s="75"/>
      <c r="L1091" s="50">
        <v>11604.787992</v>
      </c>
      <c r="M1091" s="51">
        <v>6382.6333956</v>
      </c>
    </row>
    <row r="1092" spans="1:13" ht="15" customHeight="1" thickBot="1">
      <c r="A1092" s="9" t="s">
        <v>3211</v>
      </c>
      <c r="B1092" s="73" t="s">
        <v>3218</v>
      </c>
      <c r="C1092" s="74"/>
      <c r="D1092" s="74"/>
      <c r="E1092" s="74"/>
      <c r="F1092" s="74"/>
      <c r="G1092" s="74"/>
      <c r="H1092" s="74"/>
      <c r="I1092" s="74"/>
      <c r="J1092" s="74"/>
      <c r="K1092" s="75"/>
      <c r="L1092" s="50">
        <v>11412.778797</v>
      </c>
      <c r="M1092" s="51">
        <v>6277.028338350001</v>
      </c>
    </row>
    <row r="1093" spans="1:13" ht="15" customHeight="1" thickBot="1">
      <c r="A1093" s="9" t="s">
        <v>3219</v>
      </c>
      <c r="B1093" s="73" t="s">
        <v>3220</v>
      </c>
      <c r="C1093" s="74"/>
      <c r="D1093" s="74"/>
      <c r="E1093" s="74"/>
      <c r="F1093" s="74"/>
      <c r="G1093" s="74"/>
      <c r="H1093" s="74"/>
      <c r="I1093" s="74"/>
      <c r="J1093" s="74"/>
      <c r="K1093" s="75"/>
      <c r="L1093" s="50">
        <v>13464.180261000001</v>
      </c>
      <c r="M1093" s="51">
        <v>7405.299143550002</v>
      </c>
    </row>
    <row r="1094" spans="1:13" ht="15" customHeight="1" thickBot="1">
      <c r="A1094" s="9" t="s">
        <v>3221</v>
      </c>
      <c r="B1094" s="73" t="s">
        <v>2649</v>
      </c>
      <c r="C1094" s="74"/>
      <c r="D1094" s="74"/>
      <c r="E1094" s="74"/>
      <c r="F1094" s="74"/>
      <c r="G1094" s="74"/>
      <c r="H1094" s="74"/>
      <c r="I1094" s="74"/>
      <c r="J1094" s="74"/>
      <c r="K1094" s="75"/>
      <c r="L1094" s="50">
        <v>13464.180261000001</v>
      </c>
      <c r="M1094" s="51">
        <v>7405.299143550002</v>
      </c>
    </row>
    <row r="1095" spans="1:13" ht="15" customHeight="1" thickBot="1">
      <c r="A1095" s="9" t="s">
        <v>2650</v>
      </c>
      <c r="B1095" s="73" t="s">
        <v>2651</v>
      </c>
      <c r="C1095" s="74"/>
      <c r="D1095" s="74"/>
      <c r="E1095" s="74"/>
      <c r="F1095" s="74"/>
      <c r="G1095" s="74"/>
      <c r="H1095" s="74"/>
      <c r="I1095" s="74"/>
      <c r="J1095" s="74"/>
      <c r="K1095" s="75"/>
      <c r="L1095" s="50">
        <v>14035.252770000003</v>
      </c>
      <c r="M1095" s="51">
        <v>7719.389023500002</v>
      </c>
    </row>
    <row r="1096" spans="1:13" ht="15" customHeight="1" thickBot="1">
      <c r="A1096" s="9" t="s">
        <v>2652</v>
      </c>
      <c r="B1096" s="73" t="s">
        <v>2653</v>
      </c>
      <c r="C1096" s="74"/>
      <c r="D1096" s="74"/>
      <c r="E1096" s="74"/>
      <c r="F1096" s="74"/>
      <c r="G1096" s="74"/>
      <c r="H1096" s="74"/>
      <c r="I1096" s="74"/>
      <c r="J1096" s="74"/>
      <c r="K1096" s="75"/>
      <c r="L1096" s="50">
        <v>14035.252770000003</v>
      </c>
      <c r="M1096" s="51">
        <v>7719.389023500002</v>
      </c>
    </row>
    <row r="1097" spans="1:13" ht="15" customHeight="1" thickBot="1">
      <c r="A1097" s="9" t="s">
        <v>2654</v>
      </c>
      <c r="B1097" s="73" t="s">
        <v>2655</v>
      </c>
      <c r="C1097" s="74"/>
      <c r="D1097" s="74"/>
      <c r="E1097" s="74"/>
      <c r="F1097" s="74"/>
      <c r="G1097" s="74"/>
      <c r="H1097" s="74"/>
      <c r="I1097" s="74"/>
      <c r="J1097" s="74"/>
      <c r="K1097" s="75"/>
      <c r="L1097" s="50">
        <v>12402.555228000001</v>
      </c>
      <c r="M1097" s="51">
        <v>6821.4053754000015</v>
      </c>
    </row>
    <row r="1098" spans="1:13" ht="15" customHeight="1" thickBot="1">
      <c r="A1098" s="9" t="s">
        <v>2656</v>
      </c>
      <c r="B1098" s="73" t="s">
        <v>2207</v>
      </c>
      <c r="C1098" s="74"/>
      <c r="D1098" s="74"/>
      <c r="E1098" s="74"/>
      <c r="F1098" s="74"/>
      <c r="G1098" s="74"/>
      <c r="H1098" s="74"/>
      <c r="I1098" s="74"/>
      <c r="J1098" s="74"/>
      <c r="K1098" s="75"/>
      <c r="L1098" s="50">
        <v>12402.555228000001</v>
      </c>
      <c r="M1098" s="51">
        <v>6821.4053754000015</v>
      </c>
    </row>
    <row r="1099" spans="1:13" ht="15" customHeight="1" thickBot="1">
      <c r="A1099" s="9" t="s">
        <v>2208</v>
      </c>
      <c r="B1099" s="73" t="s">
        <v>2663</v>
      </c>
      <c r="C1099" s="74"/>
      <c r="D1099" s="74"/>
      <c r="E1099" s="74"/>
      <c r="F1099" s="74"/>
      <c r="G1099" s="74"/>
      <c r="H1099" s="74"/>
      <c r="I1099" s="74"/>
      <c r="J1099" s="74"/>
      <c r="K1099" s="75"/>
      <c r="L1099" s="50">
        <v>14436.613926000002</v>
      </c>
      <c r="M1099" s="51">
        <v>7940.137659300001</v>
      </c>
    </row>
    <row r="1100" spans="1:13" ht="15" customHeight="1" thickBot="1">
      <c r="A1100" s="9" t="s">
        <v>2664</v>
      </c>
      <c r="B1100" s="73" t="s">
        <v>2665</v>
      </c>
      <c r="C1100" s="74"/>
      <c r="D1100" s="74"/>
      <c r="E1100" s="74"/>
      <c r="F1100" s="74"/>
      <c r="G1100" s="74"/>
      <c r="H1100" s="74"/>
      <c r="I1100" s="74"/>
      <c r="J1100" s="74"/>
      <c r="K1100" s="75"/>
      <c r="L1100" s="50">
        <v>14436.613926000002</v>
      </c>
      <c r="M1100" s="51">
        <v>7940.137659300001</v>
      </c>
    </row>
    <row r="1101" spans="1:13" ht="15" customHeight="1" thickBot="1">
      <c r="A1101" s="9" t="s">
        <v>2666</v>
      </c>
      <c r="B1101" s="73" t="s">
        <v>2667</v>
      </c>
      <c r="C1101" s="74"/>
      <c r="D1101" s="74"/>
      <c r="E1101" s="74"/>
      <c r="F1101" s="74"/>
      <c r="G1101" s="74"/>
      <c r="H1101" s="74"/>
      <c r="I1101" s="74"/>
      <c r="J1101" s="74"/>
      <c r="K1101" s="75"/>
      <c r="L1101" s="50">
        <v>12844.795761000001</v>
      </c>
      <c r="M1101" s="51">
        <v>7064.637668550001</v>
      </c>
    </row>
    <row r="1102" spans="1:13" ht="15" customHeight="1" thickBot="1">
      <c r="A1102" s="9" t="s">
        <v>2668</v>
      </c>
      <c r="B1102" s="73" t="s">
        <v>2669</v>
      </c>
      <c r="C1102" s="74"/>
      <c r="D1102" s="74"/>
      <c r="E1102" s="74"/>
      <c r="F1102" s="74"/>
      <c r="G1102" s="74"/>
      <c r="H1102" s="74"/>
      <c r="I1102" s="74"/>
      <c r="J1102" s="74"/>
      <c r="K1102" s="75"/>
      <c r="L1102" s="50">
        <v>12844.795761000001</v>
      </c>
      <c r="M1102" s="51">
        <v>7064.637668550001</v>
      </c>
    </row>
    <row r="1103" spans="1:13" ht="15" customHeight="1" thickBot="1">
      <c r="A1103" s="9" t="s">
        <v>2670</v>
      </c>
      <c r="B1103" s="73" t="s">
        <v>2671</v>
      </c>
      <c r="C1103" s="74"/>
      <c r="D1103" s="74"/>
      <c r="E1103" s="74"/>
      <c r="F1103" s="74"/>
      <c r="G1103" s="74"/>
      <c r="H1103" s="74"/>
      <c r="I1103" s="74"/>
      <c r="J1103" s="74"/>
      <c r="K1103" s="75"/>
      <c r="L1103" s="50">
        <v>16344.318186000002</v>
      </c>
      <c r="M1103" s="51">
        <v>8989.375002300001</v>
      </c>
    </row>
    <row r="1104" spans="1:13" ht="15" customHeight="1" thickBot="1">
      <c r="A1104" s="9" t="s">
        <v>2672</v>
      </c>
      <c r="B1104" s="73" t="s">
        <v>2673</v>
      </c>
      <c r="C1104" s="74"/>
      <c r="D1104" s="74"/>
      <c r="E1104" s="74"/>
      <c r="F1104" s="74"/>
      <c r="G1104" s="74"/>
      <c r="H1104" s="74"/>
      <c r="I1104" s="74"/>
      <c r="J1104" s="74"/>
      <c r="K1104" s="75"/>
      <c r="L1104" s="50">
        <v>16344.318186000002</v>
      </c>
      <c r="M1104" s="51">
        <v>8989.375002300001</v>
      </c>
    </row>
    <row r="1105" spans="1:13" ht="15" customHeight="1" thickBot="1">
      <c r="A1105" s="9" t="s">
        <v>128</v>
      </c>
      <c r="B1105" s="73" t="s">
        <v>129</v>
      </c>
      <c r="C1105" s="74"/>
      <c r="D1105" s="74"/>
      <c r="E1105" s="74"/>
      <c r="F1105" s="74"/>
      <c r="G1105" s="74"/>
      <c r="H1105" s="74"/>
      <c r="I1105" s="74"/>
      <c r="J1105" s="74"/>
      <c r="K1105" s="75"/>
      <c r="L1105" s="50">
        <v>10176.487335000002</v>
      </c>
      <c r="M1105" s="51">
        <v>5597.068034250001</v>
      </c>
    </row>
    <row r="1106" spans="1:13" ht="15" customHeight="1" thickBot="1">
      <c r="A1106" s="9" t="s">
        <v>130</v>
      </c>
      <c r="B1106" s="73" t="s">
        <v>131</v>
      </c>
      <c r="C1106" s="74"/>
      <c r="D1106" s="74"/>
      <c r="E1106" s="74"/>
      <c r="F1106" s="74"/>
      <c r="G1106" s="74"/>
      <c r="H1106" s="74"/>
      <c r="I1106" s="74"/>
      <c r="J1106" s="74"/>
      <c r="K1106" s="75"/>
      <c r="L1106" s="50">
        <v>10176.487335000002</v>
      </c>
      <c r="M1106" s="51">
        <v>5597.068034250001</v>
      </c>
    </row>
    <row r="1107" spans="1:13" ht="15" customHeight="1" thickBot="1">
      <c r="A1107" s="9" t="s">
        <v>132</v>
      </c>
      <c r="B1107" s="73" t="s">
        <v>1560</v>
      </c>
      <c r="C1107" s="74"/>
      <c r="D1107" s="74"/>
      <c r="E1107" s="74"/>
      <c r="F1107" s="74"/>
      <c r="G1107" s="74"/>
      <c r="H1107" s="74"/>
      <c r="I1107" s="74"/>
      <c r="J1107" s="74"/>
      <c r="K1107" s="75"/>
      <c r="L1107" s="50">
        <v>9922.53969</v>
      </c>
      <c r="M1107" s="51">
        <v>5457.3968295</v>
      </c>
    </row>
    <row r="1108" spans="1:13" ht="15" customHeight="1" thickBot="1">
      <c r="A1108" s="9" t="s">
        <v>1561</v>
      </c>
      <c r="B1108" s="73" t="s">
        <v>1562</v>
      </c>
      <c r="C1108" s="74"/>
      <c r="D1108" s="74"/>
      <c r="E1108" s="74"/>
      <c r="F1108" s="74"/>
      <c r="G1108" s="74"/>
      <c r="H1108" s="74"/>
      <c r="I1108" s="74"/>
      <c r="J1108" s="74"/>
      <c r="K1108" s="75"/>
      <c r="L1108" s="50">
        <v>9922.53969</v>
      </c>
      <c r="M1108" s="51">
        <v>5457.3968295</v>
      </c>
    </row>
    <row r="1109" spans="1:13" ht="15" customHeight="1" thickBot="1">
      <c r="A1109" s="9" t="s">
        <v>2680</v>
      </c>
      <c r="B1109" s="73" t="s">
        <v>1550</v>
      </c>
      <c r="C1109" s="74"/>
      <c r="D1109" s="74"/>
      <c r="E1109" s="74"/>
      <c r="F1109" s="74"/>
      <c r="G1109" s="74"/>
      <c r="H1109" s="74"/>
      <c r="I1109" s="74"/>
      <c r="J1109" s="74"/>
      <c r="K1109" s="75"/>
      <c r="L1109" s="50">
        <v>13287.036294000001</v>
      </c>
      <c r="M1109" s="51">
        <v>7307.869961700001</v>
      </c>
    </row>
    <row r="1110" spans="1:13" ht="15" customHeight="1" thickBot="1">
      <c r="A1110" s="9" t="s">
        <v>1551</v>
      </c>
      <c r="B1110" s="73" t="s">
        <v>1552</v>
      </c>
      <c r="C1110" s="74"/>
      <c r="D1110" s="74"/>
      <c r="E1110" s="74"/>
      <c r="F1110" s="74"/>
      <c r="G1110" s="74"/>
      <c r="H1110" s="74"/>
      <c r="I1110" s="74"/>
      <c r="J1110" s="74"/>
      <c r="K1110" s="75"/>
      <c r="L1110" s="50">
        <v>13287.036294000001</v>
      </c>
      <c r="M1110" s="51">
        <v>7307.869961700001</v>
      </c>
    </row>
    <row r="1111" spans="1:13" ht="15" customHeight="1" thickBot="1">
      <c r="A1111" s="9" t="s">
        <v>1553</v>
      </c>
      <c r="B1111" s="73" t="s">
        <v>3248</v>
      </c>
      <c r="C1111" s="74"/>
      <c r="D1111" s="74"/>
      <c r="E1111" s="74"/>
      <c r="F1111" s="74"/>
      <c r="G1111" s="74"/>
      <c r="H1111" s="74"/>
      <c r="I1111" s="74"/>
      <c r="J1111" s="74"/>
      <c r="K1111" s="75"/>
      <c r="L1111" s="50">
        <v>11807.946108</v>
      </c>
      <c r="M1111" s="51">
        <v>6494.370359400001</v>
      </c>
    </row>
    <row r="1112" spans="1:13" ht="15" customHeight="1" thickBot="1">
      <c r="A1112" s="9" t="s">
        <v>3249</v>
      </c>
      <c r="B1112" s="73" t="s">
        <v>2223</v>
      </c>
      <c r="C1112" s="74"/>
      <c r="D1112" s="74"/>
      <c r="E1112" s="74"/>
      <c r="F1112" s="74"/>
      <c r="G1112" s="74"/>
      <c r="H1112" s="74"/>
      <c r="I1112" s="74"/>
      <c r="J1112" s="74"/>
      <c r="K1112" s="75"/>
      <c r="L1112" s="50">
        <v>11807.946108</v>
      </c>
      <c r="M1112" s="51">
        <v>6494.370359400001</v>
      </c>
    </row>
    <row r="1113" spans="1:13" ht="15" customHeight="1" thickBot="1">
      <c r="A1113" s="9" t="s">
        <v>2224</v>
      </c>
      <c r="B1113" s="73" t="s">
        <v>2225</v>
      </c>
      <c r="C1113" s="74"/>
      <c r="D1113" s="74"/>
      <c r="E1113" s="74"/>
      <c r="F1113" s="74"/>
      <c r="G1113" s="74"/>
      <c r="H1113" s="74"/>
      <c r="I1113" s="74"/>
      <c r="J1113" s="74"/>
      <c r="K1113" s="75"/>
      <c r="L1113" s="50">
        <v>11609.743068000002</v>
      </c>
      <c r="M1113" s="51">
        <v>6385.358687400001</v>
      </c>
    </row>
    <row r="1114" spans="1:13" ht="15" customHeight="1" thickBot="1">
      <c r="A1114" s="9" t="s">
        <v>2226</v>
      </c>
      <c r="B1114" s="73" t="s">
        <v>2227</v>
      </c>
      <c r="C1114" s="74"/>
      <c r="D1114" s="74"/>
      <c r="E1114" s="74"/>
      <c r="F1114" s="74"/>
      <c r="G1114" s="74"/>
      <c r="H1114" s="74"/>
      <c r="I1114" s="74"/>
      <c r="J1114" s="74"/>
      <c r="K1114" s="75"/>
      <c r="L1114" s="50">
        <v>13667.338377</v>
      </c>
      <c r="M1114" s="51">
        <v>7517.036107350001</v>
      </c>
    </row>
    <row r="1115" spans="1:13" ht="15" customHeight="1" thickBot="1">
      <c r="A1115" s="9" t="s">
        <v>2228</v>
      </c>
      <c r="B1115" s="73" t="s">
        <v>2229</v>
      </c>
      <c r="C1115" s="74"/>
      <c r="D1115" s="74"/>
      <c r="E1115" s="74"/>
      <c r="F1115" s="74"/>
      <c r="G1115" s="74"/>
      <c r="H1115" s="74"/>
      <c r="I1115" s="74"/>
      <c r="J1115" s="74"/>
      <c r="K1115" s="75"/>
      <c r="L1115" s="50">
        <v>13667.338377</v>
      </c>
      <c r="M1115" s="51">
        <v>7517.036107350001</v>
      </c>
    </row>
    <row r="1116" spans="1:13" ht="15" customHeight="1" thickBot="1">
      <c r="A1116" s="9" t="s">
        <v>2230</v>
      </c>
      <c r="B1116" s="73" t="s">
        <v>2237</v>
      </c>
      <c r="C1116" s="74"/>
      <c r="D1116" s="74"/>
      <c r="E1116" s="74"/>
      <c r="F1116" s="74"/>
      <c r="G1116" s="74"/>
      <c r="H1116" s="74"/>
      <c r="I1116" s="74"/>
      <c r="J1116" s="74"/>
      <c r="K1116" s="75"/>
      <c r="L1116" s="50">
        <v>14035.252770000003</v>
      </c>
      <c r="M1116" s="51">
        <v>7719.389023500002</v>
      </c>
    </row>
    <row r="1117" spans="1:13" ht="15" customHeight="1" thickBot="1">
      <c r="A1117" s="9" t="s">
        <v>2238</v>
      </c>
      <c r="B1117" s="73" t="s">
        <v>2239</v>
      </c>
      <c r="C1117" s="74"/>
      <c r="D1117" s="74"/>
      <c r="E1117" s="74"/>
      <c r="F1117" s="74"/>
      <c r="G1117" s="74"/>
      <c r="H1117" s="74"/>
      <c r="I1117" s="74"/>
      <c r="J1117" s="74"/>
      <c r="K1117" s="75"/>
      <c r="L1117" s="50">
        <v>14035.252770000003</v>
      </c>
      <c r="M1117" s="51">
        <v>7719.389023500002</v>
      </c>
    </row>
    <row r="1118" spans="1:13" ht="15" customHeight="1" thickBot="1">
      <c r="A1118" s="9" t="s">
        <v>2240</v>
      </c>
      <c r="B1118" s="73" t="s">
        <v>2241</v>
      </c>
      <c r="C1118" s="74"/>
      <c r="D1118" s="74"/>
      <c r="E1118" s="74"/>
      <c r="F1118" s="74"/>
      <c r="G1118" s="74"/>
      <c r="H1118" s="74"/>
      <c r="I1118" s="74"/>
      <c r="J1118" s="74"/>
      <c r="K1118" s="75"/>
      <c r="L1118" s="50">
        <v>12605.416039440002</v>
      </c>
      <c r="M1118" s="51">
        <v>6932.9788216920015</v>
      </c>
    </row>
    <row r="1119" spans="1:13" ht="15" customHeight="1" thickBot="1">
      <c r="A1119" s="9" t="s">
        <v>2242</v>
      </c>
      <c r="B1119" s="73" t="s">
        <v>2243</v>
      </c>
      <c r="C1119" s="74"/>
      <c r="D1119" s="74"/>
      <c r="E1119" s="74"/>
      <c r="F1119" s="74"/>
      <c r="G1119" s="74"/>
      <c r="H1119" s="74"/>
      <c r="I1119" s="74"/>
      <c r="J1119" s="74"/>
      <c r="K1119" s="75"/>
      <c r="L1119" s="50">
        <v>12605.416039440002</v>
      </c>
      <c r="M1119" s="51">
        <v>6932.9788216920015</v>
      </c>
    </row>
    <row r="1120" spans="1:13" ht="15" customHeight="1" thickBot="1">
      <c r="A1120" s="9" t="s">
        <v>2244</v>
      </c>
      <c r="B1120" s="73" t="s">
        <v>2245</v>
      </c>
      <c r="C1120" s="74"/>
      <c r="D1120" s="74"/>
      <c r="E1120" s="74"/>
      <c r="F1120" s="74"/>
      <c r="G1120" s="74"/>
      <c r="H1120" s="74"/>
      <c r="I1120" s="74"/>
      <c r="J1120" s="74"/>
      <c r="K1120" s="75"/>
      <c r="L1120" s="50">
        <v>14640.317100360004</v>
      </c>
      <c r="M1120" s="51">
        <v>8052.174405198003</v>
      </c>
    </row>
    <row r="1121" spans="1:13" ht="15" customHeight="1" thickBot="1">
      <c r="A1121" s="9" t="s">
        <v>2246</v>
      </c>
      <c r="B1121" s="73" t="s">
        <v>2699</v>
      </c>
      <c r="C1121" s="74"/>
      <c r="D1121" s="74"/>
      <c r="E1121" s="74"/>
      <c r="F1121" s="74"/>
      <c r="G1121" s="74"/>
      <c r="H1121" s="74"/>
      <c r="I1121" s="74"/>
      <c r="J1121" s="74"/>
      <c r="K1121" s="75"/>
      <c r="L1121" s="50">
        <v>14640.317100360004</v>
      </c>
      <c r="M1121" s="51">
        <v>8052.174405198003</v>
      </c>
    </row>
    <row r="1122" spans="1:13" ht="15" customHeight="1" thickBot="1">
      <c r="A1122" s="9" t="s">
        <v>2700</v>
      </c>
      <c r="B1122" s="73" t="s">
        <v>2701</v>
      </c>
      <c r="C1122" s="74"/>
      <c r="D1122" s="74"/>
      <c r="E1122" s="74"/>
      <c r="F1122" s="74"/>
      <c r="G1122" s="74"/>
      <c r="H1122" s="74"/>
      <c r="I1122" s="74"/>
      <c r="J1122" s="74"/>
      <c r="K1122" s="75"/>
      <c r="L1122" s="50">
        <v>13046.715108</v>
      </c>
      <c r="M1122" s="51">
        <v>7175.6933094000005</v>
      </c>
    </row>
    <row r="1123" spans="1:13" ht="15" customHeight="1" thickBot="1">
      <c r="A1123" s="9" t="s">
        <v>2702</v>
      </c>
      <c r="B1123" s="73" t="s">
        <v>2703</v>
      </c>
      <c r="C1123" s="74"/>
      <c r="D1123" s="74"/>
      <c r="E1123" s="74"/>
      <c r="F1123" s="74"/>
      <c r="G1123" s="74"/>
      <c r="H1123" s="74"/>
      <c r="I1123" s="74"/>
      <c r="J1123" s="74"/>
      <c r="K1123" s="75"/>
      <c r="L1123" s="50">
        <v>13046.715108</v>
      </c>
      <c r="M1123" s="51">
        <v>7175.6933094000005</v>
      </c>
    </row>
    <row r="1124" spans="1:13" ht="15" customHeight="1" thickBot="1">
      <c r="A1124" s="9" t="s">
        <v>2704</v>
      </c>
      <c r="B1124" s="73" t="s">
        <v>2705</v>
      </c>
      <c r="C1124" s="74"/>
      <c r="D1124" s="74"/>
      <c r="E1124" s="74"/>
      <c r="F1124" s="74"/>
      <c r="G1124" s="74"/>
      <c r="H1124" s="74"/>
      <c r="I1124" s="74"/>
      <c r="J1124" s="74"/>
      <c r="K1124" s="75"/>
      <c r="L1124" s="50">
        <v>16547.476302</v>
      </c>
      <c r="M1124" s="51">
        <v>9101.111966100001</v>
      </c>
    </row>
    <row r="1125" spans="1:13" ht="15" customHeight="1" thickBot="1">
      <c r="A1125" s="9" t="s">
        <v>2706</v>
      </c>
      <c r="B1125" s="73" t="s">
        <v>1603</v>
      </c>
      <c r="C1125" s="74"/>
      <c r="D1125" s="74"/>
      <c r="E1125" s="74"/>
      <c r="F1125" s="74"/>
      <c r="G1125" s="74"/>
      <c r="H1125" s="74"/>
      <c r="I1125" s="74"/>
      <c r="J1125" s="74"/>
      <c r="K1125" s="75"/>
      <c r="L1125" s="50">
        <v>16547.476302</v>
      </c>
      <c r="M1125" s="51">
        <v>9101.111966100001</v>
      </c>
    </row>
    <row r="1126" spans="1:13" ht="15" customHeight="1" thickBot="1">
      <c r="A1126" s="9" t="s">
        <v>2714</v>
      </c>
      <c r="B1126" s="73" t="s">
        <v>2726</v>
      </c>
      <c r="C1126" s="74"/>
      <c r="D1126" s="74"/>
      <c r="E1126" s="74"/>
      <c r="F1126" s="74"/>
      <c r="G1126" s="74"/>
      <c r="H1126" s="74"/>
      <c r="I1126" s="74"/>
      <c r="J1126" s="74"/>
      <c r="K1126" s="75"/>
      <c r="L1126" s="50">
        <v>13485.239334</v>
      </c>
      <c r="M1126" s="51">
        <v>7416.881633700001</v>
      </c>
    </row>
    <row r="1127" spans="1:13" ht="15" customHeight="1" thickBot="1">
      <c r="A1127" s="9" t="s">
        <v>2727</v>
      </c>
      <c r="B1127" s="73" t="s">
        <v>2728</v>
      </c>
      <c r="C1127" s="74"/>
      <c r="D1127" s="74"/>
      <c r="E1127" s="74"/>
      <c r="F1127" s="74"/>
      <c r="G1127" s="74"/>
      <c r="H1127" s="74"/>
      <c r="I1127" s="74"/>
      <c r="J1127" s="74"/>
      <c r="K1127" s="75"/>
      <c r="L1127" s="50">
        <v>13485.239334</v>
      </c>
      <c r="M1127" s="51">
        <v>7416.881633700001</v>
      </c>
    </row>
    <row r="1128" spans="1:13" ht="15" customHeight="1" thickBot="1">
      <c r="A1128" s="9" t="s">
        <v>2729</v>
      </c>
      <c r="B1128" s="73" t="s">
        <v>2730</v>
      </c>
      <c r="C1128" s="74"/>
      <c r="D1128" s="74"/>
      <c r="E1128" s="74"/>
      <c r="F1128" s="74"/>
      <c r="G1128" s="74"/>
      <c r="H1128" s="74"/>
      <c r="I1128" s="74"/>
      <c r="J1128" s="74"/>
      <c r="K1128" s="75"/>
      <c r="L1128" s="50">
        <v>10202.501484</v>
      </c>
      <c r="M1128" s="51">
        <v>5611.3758162</v>
      </c>
    </row>
    <row r="1129" spans="1:13" ht="15" customHeight="1" thickBot="1">
      <c r="A1129" s="9" t="s">
        <v>2731</v>
      </c>
      <c r="B1129" s="73" t="s">
        <v>2732</v>
      </c>
      <c r="C1129" s="74"/>
      <c r="D1129" s="74"/>
      <c r="E1129" s="74"/>
      <c r="F1129" s="74"/>
      <c r="G1129" s="74"/>
      <c r="H1129" s="74"/>
      <c r="I1129" s="74"/>
      <c r="J1129" s="74"/>
      <c r="K1129" s="75"/>
      <c r="L1129" s="50">
        <v>10202.501484</v>
      </c>
      <c r="M1129" s="51">
        <v>5611.3758162</v>
      </c>
    </row>
    <row r="1130" spans="1:13" ht="15" customHeight="1" thickBot="1">
      <c r="A1130" s="9" t="s">
        <v>2733</v>
      </c>
      <c r="B1130" s="73" t="s">
        <v>2734</v>
      </c>
      <c r="C1130" s="74"/>
      <c r="D1130" s="74"/>
      <c r="E1130" s="74"/>
      <c r="F1130" s="74"/>
      <c r="G1130" s="74"/>
      <c r="H1130" s="74"/>
      <c r="I1130" s="74"/>
      <c r="J1130" s="74"/>
      <c r="K1130" s="75"/>
      <c r="L1130" s="50">
        <v>10816.930908000002</v>
      </c>
      <c r="M1130" s="51">
        <v>5949.311999400002</v>
      </c>
    </row>
    <row r="1131" spans="1:13" ht="15" customHeight="1" thickBot="1">
      <c r="A1131" s="9" t="s">
        <v>2735</v>
      </c>
      <c r="B1131" s="73" t="s">
        <v>2736</v>
      </c>
      <c r="C1131" s="74"/>
      <c r="D1131" s="74"/>
      <c r="E1131" s="74"/>
      <c r="F1131" s="74"/>
      <c r="G1131" s="74"/>
      <c r="H1131" s="74"/>
      <c r="I1131" s="74"/>
      <c r="J1131" s="74"/>
      <c r="K1131" s="75"/>
      <c r="L1131" s="50">
        <v>13870.496493</v>
      </c>
      <c r="M1131" s="51">
        <v>7628.773071150001</v>
      </c>
    </row>
    <row r="1132" spans="1:13" ht="15" customHeight="1" thickBot="1">
      <c r="A1132" s="9" t="s">
        <v>2737</v>
      </c>
      <c r="B1132" s="73" t="s">
        <v>2738</v>
      </c>
      <c r="C1132" s="74"/>
      <c r="D1132" s="74"/>
      <c r="E1132" s="74"/>
      <c r="F1132" s="74"/>
      <c r="G1132" s="74"/>
      <c r="H1132" s="74"/>
      <c r="I1132" s="74"/>
      <c r="J1132" s="74"/>
      <c r="K1132" s="75"/>
      <c r="L1132" s="50">
        <v>13870.496493</v>
      </c>
      <c r="M1132" s="51">
        <v>7628.773071150001</v>
      </c>
    </row>
    <row r="1133" spans="1:13" ht="15" customHeight="1" thickBot="1">
      <c r="A1133" s="9" t="s">
        <v>2739</v>
      </c>
      <c r="B1133" s="73" t="s">
        <v>2740</v>
      </c>
      <c r="C1133" s="74"/>
      <c r="D1133" s="74"/>
      <c r="E1133" s="74"/>
      <c r="F1133" s="74"/>
      <c r="G1133" s="74"/>
      <c r="H1133" s="74"/>
      <c r="I1133" s="74"/>
      <c r="J1133" s="74"/>
      <c r="K1133" s="75"/>
      <c r="L1133" s="50">
        <v>14430.420081000002</v>
      </c>
      <c r="M1133" s="51">
        <v>7936.731044550002</v>
      </c>
    </row>
    <row r="1134" spans="1:13" ht="15" customHeight="1" thickBot="1">
      <c r="A1134" s="9" t="s">
        <v>2741</v>
      </c>
      <c r="B1134" s="73" t="s">
        <v>2742</v>
      </c>
      <c r="C1134" s="74"/>
      <c r="D1134" s="74"/>
      <c r="E1134" s="74"/>
      <c r="F1134" s="74"/>
      <c r="G1134" s="74"/>
      <c r="H1134" s="74"/>
      <c r="I1134" s="74"/>
      <c r="J1134" s="74"/>
      <c r="K1134" s="75"/>
      <c r="L1134" s="50">
        <v>14430.420081000002</v>
      </c>
      <c r="M1134" s="51">
        <v>7936.731044550002</v>
      </c>
    </row>
    <row r="1135" spans="1:13" ht="15" customHeight="1" thickBot="1">
      <c r="A1135" s="9" t="s">
        <v>2743</v>
      </c>
      <c r="B1135" s="73" t="s">
        <v>2744</v>
      </c>
      <c r="C1135" s="74"/>
      <c r="D1135" s="74"/>
      <c r="E1135" s="74"/>
      <c r="F1135" s="74"/>
      <c r="G1135" s="74"/>
      <c r="H1135" s="74"/>
      <c r="I1135" s="74"/>
      <c r="J1135" s="74"/>
      <c r="K1135" s="75"/>
      <c r="L1135" s="50">
        <v>12808.871460000002</v>
      </c>
      <c r="M1135" s="51">
        <v>7044.8793030000015</v>
      </c>
    </row>
    <row r="1136" spans="1:13" ht="15" customHeight="1" thickBot="1">
      <c r="A1136" s="9" t="s">
        <v>2745</v>
      </c>
      <c r="B1136" s="73" t="s">
        <v>2746</v>
      </c>
      <c r="C1136" s="74"/>
      <c r="D1136" s="74"/>
      <c r="E1136" s="74"/>
      <c r="F1136" s="74"/>
      <c r="G1136" s="74"/>
      <c r="H1136" s="74"/>
      <c r="I1136" s="74"/>
      <c r="J1136" s="74"/>
      <c r="K1136" s="75"/>
      <c r="L1136" s="50">
        <v>12808.871460000002</v>
      </c>
      <c r="M1136" s="51">
        <v>7044.8793030000015</v>
      </c>
    </row>
    <row r="1137" spans="1:13" ht="15" customHeight="1" thickBot="1">
      <c r="A1137" s="9" t="s">
        <v>2747</v>
      </c>
      <c r="B1137" s="73" t="s">
        <v>2748</v>
      </c>
      <c r="C1137" s="74"/>
      <c r="D1137" s="74"/>
      <c r="E1137" s="74"/>
      <c r="F1137" s="74"/>
      <c r="G1137" s="74"/>
      <c r="H1137" s="74"/>
      <c r="I1137" s="74"/>
      <c r="J1137" s="74"/>
      <c r="K1137" s="75"/>
      <c r="L1137" s="50">
        <v>14842.930158000001</v>
      </c>
      <c r="M1137" s="51">
        <v>8163.611586900001</v>
      </c>
    </row>
    <row r="1138" spans="1:13" ht="15" customHeight="1" thickBot="1">
      <c r="A1138" s="9" t="s">
        <v>2749</v>
      </c>
      <c r="B1138" s="73" t="s">
        <v>2293</v>
      </c>
      <c r="C1138" s="74"/>
      <c r="D1138" s="74"/>
      <c r="E1138" s="74"/>
      <c r="F1138" s="74"/>
      <c r="G1138" s="74"/>
      <c r="H1138" s="74"/>
      <c r="I1138" s="74"/>
      <c r="J1138" s="74"/>
      <c r="K1138" s="75"/>
      <c r="L1138" s="50">
        <v>14842.930158000001</v>
      </c>
      <c r="M1138" s="51">
        <v>8163.611586900001</v>
      </c>
    </row>
    <row r="1139" spans="1:13" ht="15" customHeight="1" thickBot="1">
      <c r="A1139" s="9" t="s">
        <v>2294</v>
      </c>
      <c r="B1139" s="73" t="s">
        <v>2295</v>
      </c>
      <c r="C1139" s="74"/>
      <c r="D1139" s="74"/>
      <c r="E1139" s="74"/>
      <c r="F1139" s="74"/>
      <c r="G1139" s="74"/>
      <c r="H1139" s="74"/>
      <c r="I1139" s="74"/>
      <c r="J1139" s="74"/>
      <c r="K1139" s="75"/>
      <c r="L1139" s="50">
        <v>13249.873223999999</v>
      </c>
      <c r="M1139" s="51">
        <v>7287.4302732</v>
      </c>
    </row>
    <row r="1140" spans="1:13" ht="15" customHeight="1" thickBot="1">
      <c r="A1140" s="9" t="s">
        <v>2296</v>
      </c>
      <c r="B1140" s="73" t="s">
        <v>2297</v>
      </c>
      <c r="C1140" s="74"/>
      <c r="D1140" s="74"/>
      <c r="E1140" s="74"/>
      <c r="F1140" s="74"/>
      <c r="G1140" s="74"/>
      <c r="H1140" s="74"/>
      <c r="I1140" s="74"/>
      <c r="J1140" s="74"/>
      <c r="K1140" s="75"/>
      <c r="L1140" s="50">
        <v>13249.873223999999</v>
      </c>
      <c r="M1140" s="51">
        <v>7287.4302732</v>
      </c>
    </row>
    <row r="1141" spans="1:13" ht="15" customHeight="1" thickBot="1">
      <c r="A1141" s="9" t="s">
        <v>2298</v>
      </c>
      <c r="B1141" s="73" t="s">
        <v>2299</v>
      </c>
      <c r="C1141" s="74"/>
      <c r="D1141" s="74"/>
      <c r="E1141" s="74"/>
      <c r="F1141" s="74"/>
      <c r="G1141" s="74"/>
      <c r="H1141" s="74"/>
      <c r="I1141" s="74"/>
      <c r="J1141" s="74"/>
      <c r="K1141" s="75"/>
      <c r="L1141" s="50">
        <v>16750.634418</v>
      </c>
      <c r="M1141" s="51">
        <v>9212.848929900001</v>
      </c>
    </row>
    <row r="1142" spans="1:13" ht="15" customHeight="1" thickBot="1">
      <c r="A1142" s="9" t="s">
        <v>2300</v>
      </c>
      <c r="B1142" s="73" t="s">
        <v>2301</v>
      </c>
      <c r="C1142" s="74"/>
      <c r="D1142" s="74"/>
      <c r="E1142" s="74"/>
      <c r="F1142" s="74"/>
      <c r="G1142" s="74"/>
      <c r="H1142" s="74"/>
      <c r="I1142" s="74"/>
      <c r="J1142" s="74"/>
      <c r="K1142" s="75"/>
      <c r="L1142" s="50">
        <v>16750.634418</v>
      </c>
      <c r="M1142" s="51">
        <v>9212.848929900001</v>
      </c>
    </row>
    <row r="1143" spans="1:13" ht="15" customHeight="1" thickBot="1">
      <c r="A1143" s="9" t="s">
        <v>1713</v>
      </c>
      <c r="B1143" s="73" t="s">
        <v>1714</v>
      </c>
      <c r="C1143" s="74"/>
      <c r="D1143" s="74"/>
      <c r="E1143" s="74"/>
      <c r="F1143" s="74"/>
      <c r="G1143" s="74"/>
      <c r="H1143" s="74"/>
      <c r="I1143" s="74"/>
      <c r="J1143" s="74"/>
      <c r="K1143" s="75"/>
      <c r="L1143" s="50">
        <v>18307.420195680006</v>
      </c>
      <c r="M1143" s="51">
        <v>10069.081107624004</v>
      </c>
    </row>
    <row r="1144" spans="1:13" ht="15" customHeight="1" thickBot="1">
      <c r="A1144" s="9" t="s">
        <v>1715</v>
      </c>
      <c r="B1144" s="73" t="s">
        <v>1716</v>
      </c>
      <c r="C1144" s="74"/>
      <c r="D1144" s="74"/>
      <c r="E1144" s="74"/>
      <c r="F1144" s="74"/>
      <c r="G1144" s="74"/>
      <c r="H1144" s="74"/>
      <c r="I1144" s="74"/>
      <c r="J1144" s="74"/>
      <c r="K1144" s="75"/>
      <c r="L1144" s="50">
        <v>21018.193623</v>
      </c>
      <c r="M1144" s="51">
        <v>11560.00649265</v>
      </c>
    </row>
    <row r="1145" spans="1:13" ht="15" customHeight="1" thickBot="1">
      <c r="A1145" s="9" t="s">
        <v>1717</v>
      </c>
      <c r="B1145" s="73" t="s">
        <v>1718</v>
      </c>
      <c r="C1145" s="74"/>
      <c r="D1145" s="74"/>
      <c r="E1145" s="74"/>
      <c r="F1145" s="74"/>
      <c r="G1145" s="74"/>
      <c r="H1145" s="74"/>
      <c r="I1145" s="74"/>
      <c r="J1145" s="74"/>
      <c r="K1145" s="75"/>
      <c r="L1145" s="50">
        <v>21018.193623</v>
      </c>
      <c r="M1145" s="51">
        <v>11560.00649265</v>
      </c>
    </row>
    <row r="1146" spans="1:13" ht="15" customHeight="1" thickBot="1">
      <c r="A1146" s="9" t="s">
        <v>1719</v>
      </c>
      <c r="B1146" s="73" t="s">
        <v>1720</v>
      </c>
      <c r="C1146" s="74"/>
      <c r="D1146" s="74"/>
      <c r="E1146" s="74"/>
      <c r="F1146" s="74"/>
      <c r="G1146" s="74"/>
      <c r="H1146" s="74"/>
      <c r="I1146" s="74"/>
      <c r="J1146" s="74"/>
      <c r="K1146" s="75"/>
      <c r="L1146" s="50">
        <v>19864.701480960004</v>
      </c>
      <c r="M1146" s="51">
        <v>10925.585814528004</v>
      </c>
    </row>
    <row r="1147" spans="1:13" ht="15" customHeight="1" thickBot="1">
      <c r="A1147" s="9" t="s">
        <v>1721</v>
      </c>
      <c r="B1147" s="73" t="s">
        <v>2323</v>
      </c>
      <c r="C1147" s="74"/>
      <c r="D1147" s="74"/>
      <c r="E1147" s="74"/>
      <c r="F1147" s="74"/>
      <c r="G1147" s="74"/>
      <c r="H1147" s="74"/>
      <c r="I1147" s="74"/>
      <c r="J1147" s="74"/>
      <c r="K1147" s="75"/>
      <c r="L1147" s="50">
        <v>19864.701480960004</v>
      </c>
      <c r="M1147" s="51">
        <v>10925.585814528004</v>
      </c>
    </row>
    <row r="1148" spans="1:13" ht="15" customHeight="1" thickBot="1">
      <c r="A1148" s="9" t="s">
        <v>2324</v>
      </c>
      <c r="B1148" s="73" t="s">
        <v>2325</v>
      </c>
      <c r="C1148" s="74"/>
      <c r="D1148" s="74"/>
      <c r="E1148" s="74"/>
      <c r="F1148" s="74"/>
      <c r="G1148" s="74"/>
      <c r="H1148" s="74"/>
      <c r="I1148" s="74"/>
      <c r="J1148" s="74"/>
      <c r="K1148" s="75"/>
      <c r="L1148" s="50">
        <v>20054.679094800005</v>
      </c>
      <c r="M1148" s="51">
        <v>11030.073502140003</v>
      </c>
    </row>
    <row r="1149" spans="1:13" ht="15" customHeight="1" thickBot="1">
      <c r="A1149" s="9" t="s">
        <v>2326</v>
      </c>
      <c r="B1149" s="73" t="s">
        <v>2327</v>
      </c>
      <c r="C1149" s="74"/>
      <c r="D1149" s="74"/>
      <c r="E1149" s="74"/>
      <c r="F1149" s="74"/>
      <c r="G1149" s="74"/>
      <c r="H1149" s="74"/>
      <c r="I1149" s="74"/>
      <c r="J1149" s="74"/>
      <c r="K1149" s="75"/>
      <c r="L1149" s="50">
        <v>21618.64973268</v>
      </c>
      <c r="M1149" s="51">
        <v>11890.257352974002</v>
      </c>
    </row>
    <row r="1150" spans="1:13" ht="15" customHeight="1" thickBot="1">
      <c r="A1150" s="9" t="s">
        <v>2328</v>
      </c>
      <c r="B1150" s="73" t="s">
        <v>2329</v>
      </c>
      <c r="C1150" s="74"/>
      <c r="D1150" s="74"/>
      <c r="E1150" s="74"/>
      <c r="F1150" s="74"/>
      <c r="G1150" s="74"/>
      <c r="H1150" s="74"/>
      <c r="I1150" s="74"/>
      <c r="J1150" s="74"/>
      <c r="K1150" s="75"/>
      <c r="L1150" s="50">
        <v>21618.64973268</v>
      </c>
      <c r="M1150" s="51">
        <v>11890.257352974002</v>
      </c>
    </row>
    <row r="1151" spans="1:13" ht="15" customHeight="1" thickBot="1">
      <c r="A1151" s="9" t="s">
        <v>2330</v>
      </c>
      <c r="B1151" s="73" t="s">
        <v>2331</v>
      </c>
      <c r="C1151" s="74"/>
      <c r="D1151" s="74"/>
      <c r="E1151" s="74"/>
      <c r="F1151" s="74"/>
      <c r="G1151" s="74"/>
      <c r="H1151" s="74"/>
      <c r="I1151" s="74"/>
      <c r="J1151" s="74"/>
      <c r="K1151" s="75"/>
      <c r="L1151" s="50">
        <v>21103.668684000004</v>
      </c>
      <c r="M1151" s="51">
        <v>11607.017776200004</v>
      </c>
    </row>
    <row r="1152" spans="1:13" ht="15" customHeight="1" thickBot="1">
      <c r="A1152" s="9" t="s">
        <v>2332</v>
      </c>
      <c r="B1152" s="73" t="s">
        <v>2333</v>
      </c>
      <c r="C1152" s="74"/>
      <c r="D1152" s="74"/>
      <c r="E1152" s="74"/>
      <c r="F1152" s="74"/>
      <c r="G1152" s="74"/>
      <c r="H1152" s="74"/>
      <c r="I1152" s="74"/>
      <c r="J1152" s="74"/>
      <c r="K1152" s="75"/>
      <c r="L1152" s="50">
        <v>21103.668684000004</v>
      </c>
      <c r="M1152" s="51">
        <v>11607.017776200004</v>
      </c>
    </row>
    <row r="1153" spans="1:13" ht="15" customHeight="1" thickBot="1">
      <c r="A1153" s="9" t="s">
        <v>2334</v>
      </c>
      <c r="B1153" s="73" t="s">
        <v>2335</v>
      </c>
      <c r="C1153" s="74"/>
      <c r="D1153" s="74"/>
      <c r="E1153" s="74"/>
      <c r="F1153" s="74"/>
      <c r="G1153" s="74"/>
      <c r="H1153" s="74"/>
      <c r="I1153" s="74"/>
      <c r="J1153" s="74"/>
      <c r="K1153" s="75"/>
      <c r="L1153" s="50">
        <v>20052.003353760003</v>
      </c>
      <c r="M1153" s="51">
        <v>11028.601844568002</v>
      </c>
    </row>
    <row r="1154" spans="1:13" ht="15" customHeight="1" thickBot="1">
      <c r="A1154" s="9" t="s">
        <v>2336</v>
      </c>
      <c r="B1154" s="73" t="s">
        <v>1736</v>
      </c>
      <c r="C1154" s="74"/>
      <c r="D1154" s="74"/>
      <c r="E1154" s="74"/>
      <c r="F1154" s="74"/>
      <c r="G1154" s="74"/>
      <c r="H1154" s="74"/>
      <c r="I1154" s="74"/>
      <c r="J1154" s="74"/>
      <c r="K1154" s="75"/>
      <c r="L1154" s="50">
        <v>20052.003353760003</v>
      </c>
      <c r="M1154" s="51">
        <v>11028.601844568002</v>
      </c>
    </row>
    <row r="1155" spans="1:13" ht="15" customHeight="1" thickBot="1">
      <c r="A1155" s="9" t="s">
        <v>1737</v>
      </c>
      <c r="B1155" s="73" t="s">
        <v>1738</v>
      </c>
      <c r="C1155" s="74"/>
      <c r="D1155" s="74"/>
      <c r="E1155" s="74"/>
      <c r="F1155" s="74"/>
      <c r="G1155" s="74"/>
      <c r="H1155" s="74"/>
      <c r="I1155" s="74"/>
      <c r="J1155" s="74"/>
      <c r="K1155" s="75"/>
      <c r="L1155" s="50">
        <v>21706.949187000002</v>
      </c>
      <c r="M1155" s="51">
        <v>11938.822052850002</v>
      </c>
    </row>
    <row r="1156" spans="1:13" ht="15" customHeight="1" thickBot="1">
      <c r="A1156" s="9" t="s">
        <v>1739</v>
      </c>
      <c r="B1156" s="73" t="s">
        <v>1740</v>
      </c>
      <c r="C1156" s="74"/>
      <c r="D1156" s="74"/>
      <c r="E1156" s="74"/>
      <c r="F1156" s="74"/>
      <c r="G1156" s="74"/>
      <c r="H1156" s="74"/>
      <c r="I1156" s="74"/>
      <c r="J1156" s="74"/>
      <c r="K1156" s="75"/>
      <c r="L1156" s="50">
        <v>21706.949187000002</v>
      </c>
      <c r="M1156" s="51">
        <v>11938.822052850002</v>
      </c>
    </row>
    <row r="1157" spans="1:13" ht="15" customHeight="1" thickBot="1">
      <c r="A1157" s="9" t="s">
        <v>1741</v>
      </c>
      <c r="B1157" s="73" t="s">
        <v>1742</v>
      </c>
      <c r="C1157" s="74"/>
      <c r="D1157" s="74"/>
      <c r="E1157" s="74"/>
      <c r="F1157" s="74"/>
      <c r="G1157" s="74"/>
      <c r="H1157" s="74"/>
      <c r="I1157" s="74"/>
      <c r="J1157" s="74"/>
      <c r="K1157" s="75"/>
      <c r="L1157" s="50">
        <v>20518.920165240004</v>
      </c>
      <c r="M1157" s="51">
        <v>11285.406090882003</v>
      </c>
    </row>
    <row r="1158" spans="1:13" ht="15" customHeight="1" thickBot="1">
      <c r="A1158" s="9" t="s">
        <v>1743</v>
      </c>
      <c r="B1158" s="73" t="s">
        <v>1744</v>
      </c>
      <c r="C1158" s="74"/>
      <c r="D1158" s="74"/>
      <c r="E1158" s="74"/>
      <c r="F1158" s="74"/>
      <c r="G1158" s="74"/>
      <c r="H1158" s="74"/>
      <c r="I1158" s="74"/>
      <c r="J1158" s="74"/>
      <c r="K1158" s="75"/>
      <c r="L1158" s="50">
        <v>20518.920165240004</v>
      </c>
      <c r="M1158" s="51">
        <v>11285.406090882003</v>
      </c>
    </row>
    <row r="1159" spans="1:13" ht="15" customHeight="1" thickBot="1">
      <c r="A1159" s="9" t="s">
        <v>1745</v>
      </c>
      <c r="B1159" s="73" t="s">
        <v>2347</v>
      </c>
      <c r="C1159" s="74"/>
      <c r="D1159" s="74"/>
      <c r="E1159" s="74"/>
      <c r="F1159" s="74"/>
      <c r="G1159" s="74"/>
      <c r="H1159" s="74"/>
      <c r="I1159" s="74"/>
      <c r="J1159" s="74"/>
      <c r="K1159" s="75"/>
      <c r="L1159" s="50">
        <v>22223.367207720006</v>
      </c>
      <c r="M1159" s="51">
        <v>12222.851964246005</v>
      </c>
    </row>
    <row r="1160" spans="1:13" ht="15" customHeight="1" thickBot="1">
      <c r="A1160" s="9" t="s">
        <v>2348</v>
      </c>
      <c r="B1160" s="73" t="s">
        <v>2349</v>
      </c>
      <c r="C1160" s="74"/>
      <c r="D1160" s="74"/>
      <c r="E1160" s="74"/>
      <c r="F1160" s="74"/>
      <c r="G1160" s="74"/>
      <c r="H1160" s="74"/>
      <c r="I1160" s="74"/>
      <c r="J1160" s="74"/>
      <c r="K1160" s="75"/>
      <c r="L1160" s="50">
        <v>22223.367207720006</v>
      </c>
      <c r="M1160" s="51">
        <v>12222.851964246005</v>
      </c>
    </row>
    <row r="1161" spans="1:13" ht="15" customHeight="1" thickBot="1">
      <c r="A1161" s="9" t="s">
        <v>2350</v>
      </c>
      <c r="B1161" s="73" t="s">
        <v>2351</v>
      </c>
      <c r="C1161" s="74"/>
      <c r="D1161" s="74"/>
      <c r="E1161" s="74"/>
      <c r="F1161" s="74"/>
      <c r="G1161" s="74"/>
      <c r="H1161" s="74"/>
      <c r="I1161" s="74"/>
      <c r="J1161" s="74"/>
      <c r="K1161" s="75"/>
      <c r="L1161" s="50">
        <v>18409.098355200003</v>
      </c>
      <c r="M1161" s="51">
        <v>10125.004095360002</v>
      </c>
    </row>
    <row r="1162" spans="1:13" ht="15" customHeight="1" thickBot="1">
      <c r="A1162" s="9" t="s">
        <v>2352</v>
      </c>
      <c r="B1162" s="73" t="s">
        <v>2353</v>
      </c>
      <c r="C1162" s="74"/>
      <c r="D1162" s="74"/>
      <c r="E1162" s="74"/>
      <c r="F1162" s="74"/>
      <c r="G1162" s="74"/>
      <c r="H1162" s="74"/>
      <c r="I1162" s="74"/>
      <c r="J1162" s="74"/>
      <c r="K1162" s="75"/>
      <c r="L1162" s="50">
        <v>18409.098355200003</v>
      </c>
      <c r="M1162" s="51">
        <v>10125.004095360002</v>
      </c>
    </row>
    <row r="1163" spans="1:13" ht="15" customHeight="1" thickBot="1">
      <c r="A1163" s="9" t="s">
        <v>2354</v>
      </c>
      <c r="B1163" s="73" t="s">
        <v>1754</v>
      </c>
      <c r="C1163" s="74"/>
      <c r="D1163" s="74"/>
      <c r="E1163" s="74"/>
      <c r="F1163" s="74"/>
      <c r="G1163" s="74"/>
      <c r="H1163" s="74"/>
      <c r="I1163" s="74"/>
      <c r="J1163" s="74"/>
      <c r="K1163" s="75"/>
      <c r="L1163" s="50">
        <v>18663.293754000002</v>
      </c>
      <c r="M1163" s="51">
        <v>10264.811564700001</v>
      </c>
    </row>
    <row r="1164" spans="1:13" ht="15" customHeight="1" thickBot="1">
      <c r="A1164" s="9" t="s">
        <v>1755</v>
      </c>
      <c r="B1164" s="73" t="s">
        <v>1756</v>
      </c>
      <c r="C1164" s="74"/>
      <c r="D1164" s="74"/>
      <c r="E1164" s="74"/>
      <c r="F1164" s="74"/>
      <c r="G1164" s="74"/>
      <c r="H1164" s="74"/>
      <c r="I1164" s="74"/>
      <c r="J1164" s="74"/>
      <c r="K1164" s="75"/>
      <c r="L1164" s="50">
        <v>18663.293754000002</v>
      </c>
      <c r="M1164" s="51">
        <v>10264.811564700001</v>
      </c>
    </row>
    <row r="1165" spans="1:13" ht="15" customHeight="1" thickBot="1">
      <c r="A1165" s="9" t="s">
        <v>1757</v>
      </c>
      <c r="B1165" s="73" t="s">
        <v>1758</v>
      </c>
      <c r="C1165" s="74"/>
      <c r="D1165" s="74"/>
      <c r="E1165" s="74"/>
      <c r="F1165" s="74"/>
      <c r="G1165" s="74"/>
      <c r="H1165" s="74"/>
      <c r="I1165" s="74"/>
      <c r="J1165" s="74"/>
      <c r="K1165" s="75"/>
      <c r="L1165" s="50">
        <v>18409.098355200003</v>
      </c>
      <c r="M1165" s="51">
        <v>10125.004095360002</v>
      </c>
    </row>
    <row r="1166" spans="1:13" ht="15" customHeight="1" thickBot="1">
      <c r="A1166" s="9" t="s">
        <v>1759</v>
      </c>
      <c r="B1166" s="73" t="s">
        <v>1760</v>
      </c>
      <c r="C1166" s="74"/>
      <c r="D1166" s="74"/>
      <c r="E1166" s="74"/>
      <c r="F1166" s="74"/>
      <c r="G1166" s="74"/>
      <c r="H1166" s="74"/>
      <c r="I1166" s="74"/>
      <c r="J1166" s="74"/>
      <c r="K1166" s="75"/>
      <c r="L1166" s="50">
        <v>18409.098355200003</v>
      </c>
      <c r="M1166" s="51">
        <v>10125.004095360002</v>
      </c>
    </row>
    <row r="1167" spans="1:13" ht="15" customHeight="1" thickBot="1">
      <c r="A1167" s="9" t="s">
        <v>1761</v>
      </c>
      <c r="B1167" s="73" t="s">
        <v>2361</v>
      </c>
      <c r="C1167" s="74"/>
      <c r="D1167" s="74"/>
      <c r="E1167" s="74"/>
      <c r="F1167" s="74"/>
      <c r="G1167" s="74"/>
      <c r="H1167" s="74"/>
      <c r="I1167" s="74"/>
      <c r="J1167" s="74"/>
      <c r="K1167" s="75"/>
      <c r="L1167" s="50">
        <v>15796.237229640003</v>
      </c>
      <c r="M1167" s="51">
        <v>8687.930476302003</v>
      </c>
    </row>
    <row r="1168" spans="1:13" ht="15" customHeight="1" thickBot="1">
      <c r="A1168" s="9" t="s">
        <v>2362</v>
      </c>
      <c r="B1168" s="73" t="s">
        <v>2363</v>
      </c>
      <c r="C1168" s="74"/>
      <c r="D1168" s="74"/>
      <c r="E1168" s="74"/>
      <c r="F1168" s="74"/>
      <c r="G1168" s="74"/>
      <c r="H1168" s="74"/>
      <c r="I1168" s="74"/>
      <c r="J1168" s="74"/>
      <c r="K1168" s="75"/>
      <c r="L1168" s="50">
        <v>17902.689588</v>
      </c>
      <c r="M1168" s="51">
        <v>9846.479273400002</v>
      </c>
    </row>
    <row r="1169" spans="1:13" ht="15" customHeight="1" thickBot="1">
      <c r="A1169" s="9" t="s">
        <v>2364</v>
      </c>
      <c r="B1169" s="73" t="s">
        <v>2365</v>
      </c>
      <c r="C1169" s="74"/>
      <c r="D1169" s="74"/>
      <c r="E1169" s="74"/>
      <c r="F1169" s="74"/>
      <c r="G1169" s="74"/>
      <c r="H1169" s="74"/>
      <c r="I1169" s="74"/>
      <c r="J1169" s="74"/>
      <c r="K1169" s="75"/>
      <c r="L1169" s="50">
        <v>17902.689588</v>
      </c>
      <c r="M1169" s="51">
        <v>9846.479273400002</v>
      </c>
    </row>
    <row r="1170" spans="1:13" ht="15" customHeight="1" thickBot="1">
      <c r="A1170" s="9" t="s">
        <v>2366</v>
      </c>
      <c r="B1170" s="73" t="s">
        <v>2367</v>
      </c>
      <c r="C1170" s="74"/>
      <c r="D1170" s="74"/>
      <c r="E1170" s="74"/>
      <c r="F1170" s="74"/>
      <c r="G1170" s="74"/>
      <c r="H1170" s="74"/>
      <c r="I1170" s="74"/>
      <c r="J1170" s="74"/>
      <c r="K1170" s="75"/>
      <c r="L1170" s="50">
        <v>16929.413560080004</v>
      </c>
      <c r="M1170" s="51">
        <v>9311.177458044003</v>
      </c>
    </row>
    <row r="1171" spans="1:13" ht="15" customHeight="1" thickBot="1">
      <c r="A1171" s="9" t="s">
        <v>2368</v>
      </c>
      <c r="B1171" s="73" t="s">
        <v>2369</v>
      </c>
      <c r="C1171" s="74"/>
      <c r="D1171" s="74"/>
      <c r="E1171" s="74"/>
      <c r="F1171" s="74"/>
      <c r="G1171" s="74"/>
      <c r="H1171" s="74"/>
      <c r="I1171" s="74"/>
      <c r="J1171" s="74"/>
      <c r="K1171" s="75"/>
      <c r="L1171" s="50">
        <v>16929.413560080004</v>
      </c>
      <c r="M1171" s="51">
        <v>9311.177458044003</v>
      </c>
    </row>
    <row r="1172" spans="1:13" ht="15" customHeight="1" thickBot="1">
      <c r="A1172" s="9" t="s">
        <v>2370</v>
      </c>
      <c r="B1172" s="73" t="s">
        <v>2371</v>
      </c>
      <c r="C1172" s="74"/>
      <c r="D1172" s="74"/>
      <c r="E1172" s="74"/>
      <c r="F1172" s="74"/>
      <c r="G1172" s="74"/>
      <c r="H1172" s="74"/>
      <c r="I1172" s="74"/>
      <c r="J1172" s="74"/>
      <c r="K1172" s="75"/>
      <c r="L1172" s="50">
        <v>17147.486454840004</v>
      </c>
      <c r="M1172" s="51">
        <v>9431.117550162004</v>
      </c>
    </row>
    <row r="1173" spans="1:13" ht="15" customHeight="1" thickBot="1">
      <c r="A1173" s="9" t="s">
        <v>2372</v>
      </c>
      <c r="B1173" s="73" t="s">
        <v>2373</v>
      </c>
      <c r="C1173" s="74"/>
      <c r="D1173" s="74"/>
      <c r="E1173" s="74"/>
      <c r="F1173" s="74"/>
      <c r="G1173" s="74"/>
      <c r="H1173" s="74"/>
      <c r="I1173" s="74"/>
      <c r="J1173" s="74"/>
      <c r="K1173" s="75"/>
      <c r="L1173" s="50">
        <v>18414.449837280004</v>
      </c>
      <c r="M1173" s="51">
        <v>10127.947410504003</v>
      </c>
    </row>
    <row r="1174" spans="1:13" ht="15" customHeight="1" thickBot="1">
      <c r="A1174" s="9" t="s">
        <v>2374</v>
      </c>
      <c r="B1174" s="73" t="s">
        <v>2375</v>
      </c>
      <c r="C1174" s="74"/>
      <c r="D1174" s="74"/>
      <c r="E1174" s="74"/>
      <c r="F1174" s="74"/>
      <c r="G1174" s="74"/>
      <c r="H1174" s="74"/>
      <c r="I1174" s="74"/>
      <c r="J1174" s="74"/>
      <c r="K1174" s="75"/>
      <c r="L1174" s="50">
        <v>18414.449837280004</v>
      </c>
      <c r="M1174" s="51">
        <v>10127.947410504003</v>
      </c>
    </row>
    <row r="1175" spans="1:13" ht="15" customHeight="1" thickBot="1">
      <c r="A1175" s="9" t="s">
        <v>2376</v>
      </c>
      <c r="B1175" s="73" t="s">
        <v>2377</v>
      </c>
      <c r="C1175" s="74"/>
      <c r="D1175" s="74"/>
      <c r="E1175" s="74"/>
      <c r="F1175" s="74"/>
      <c r="G1175" s="74"/>
      <c r="H1175" s="74"/>
      <c r="I1175" s="74"/>
      <c r="J1175" s="74"/>
      <c r="K1175" s="75"/>
      <c r="L1175" s="50">
        <v>19067.132448000004</v>
      </c>
      <c r="M1175" s="51">
        <v>10486.922846400003</v>
      </c>
    </row>
    <row r="1176" spans="1:13" ht="15" customHeight="1" thickBot="1">
      <c r="A1176" s="9" t="s">
        <v>2378</v>
      </c>
      <c r="B1176" s="73" t="s">
        <v>2840</v>
      </c>
      <c r="C1176" s="74"/>
      <c r="D1176" s="74"/>
      <c r="E1176" s="74"/>
      <c r="F1176" s="74"/>
      <c r="G1176" s="74"/>
      <c r="H1176" s="74"/>
      <c r="I1176" s="74"/>
      <c r="J1176" s="74"/>
      <c r="K1176" s="75"/>
      <c r="L1176" s="50">
        <v>19067.132448000004</v>
      </c>
      <c r="M1176" s="51">
        <v>10486.922846400003</v>
      </c>
    </row>
    <row r="1177" spans="1:13" ht="15" customHeight="1" thickBot="1">
      <c r="A1177" s="9" t="s">
        <v>2841</v>
      </c>
      <c r="B1177" s="73" t="s">
        <v>2842</v>
      </c>
      <c r="C1177" s="74"/>
      <c r="D1177" s="74"/>
      <c r="E1177" s="74"/>
      <c r="F1177" s="74"/>
      <c r="G1177" s="74"/>
      <c r="H1177" s="74"/>
      <c r="I1177" s="74"/>
      <c r="J1177" s="74"/>
      <c r="K1177" s="75"/>
      <c r="L1177" s="50">
        <v>17840.5033842</v>
      </c>
      <c r="M1177" s="51">
        <v>9812.276861310002</v>
      </c>
    </row>
    <row r="1178" spans="1:13" ht="15" customHeight="1" thickBot="1">
      <c r="A1178" s="9" t="s">
        <v>2843</v>
      </c>
      <c r="B1178" s="73" t="s">
        <v>2844</v>
      </c>
      <c r="C1178" s="74"/>
      <c r="D1178" s="74"/>
      <c r="E1178" s="74"/>
      <c r="F1178" s="74"/>
      <c r="G1178" s="74"/>
      <c r="H1178" s="74"/>
      <c r="I1178" s="74"/>
      <c r="J1178" s="74"/>
      <c r="K1178" s="75"/>
      <c r="L1178" s="50">
        <v>17840.5033842</v>
      </c>
      <c r="M1178" s="51">
        <v>9812.276861310002</v>
      </c>
    </row>
    <row r="1179" spans="1:13" ht="15" customHeight="1" thickBot="1">
      <c r="A1179" s="9" t="s">
        <v>2845</v>
      </c>
      <c r="B1179" s="73" t="s">
        <v>2846</v>
      </c>
      <c r="C1179" s="74"/>
      <c r="D1179" s="74"/>
      <c r="E1179" s="74"/>
      <c r="F1179" s="74"/>
      <c r="G1179" s="74"/>
      <c r="H1179" s="74"/>
      <c r="I1179" s="74"/>
      <c r="J1179" s="74"/>
      <c r="K1179" s="75"/>
      <c r="L1179" s="50">
        <v>19611.84395268</v>
      </c>
      <c r="M1179" s="51">
        <v>10786.514173974001</v>
      </c>
    </row>
    <row r="1180" spans="1:13" ht="15" customHeight="1" thickBot="1">
      <c r="A1180" s="9" t="s">
        <v>2847</v>
      </c>
      <c r="B1180" s="73" t="s">
        <v>2395</v>
      </c>
      <c r="C1180" s="74"/>
      <c r="D1180" s="74"/>
      <c r="E1180" s="74"/>
      <c r="F1180" s="74"/>
      <c r="G1180" s="74"/>
      <c r="H1180" s="74"/>
      <c r="I1180" s="74"/>
      <c r="J1180" s="74"/>
      <c r="K1180" s="75"/>
      <c r="L1180" s="50">
        <v>19611.84395268</v>
      </c>
      <c r="M1180" s="51">
        <v>10786.514173974001</v>
      </c>
    </row>
    <row r="1181" spans="1:13" ht="15" customHeight="1" thickBot="1">
      <c r="A1181" s="9" t="s">
        <v>2396</v>
      </c>
      <c r="B1181" s="73" t="s">
        <v>2397</v>
      </c>
      <c r="C1181" s="74"/>
      <c r="D1181" s="74"/>
      <c r="E1181" s="74"/>
      <c r="F1181" s="74"/>
      <c r="G1181" s="74"/>
      <c r="H1181" s="74"/>
      <c r="I1181" s="74"/>
      <c r="J1181" s="74"/>
      <c r="K1181" s="75"/>
      <c r="L1181" s="50">
        <v>18140.186380680003</v>
      </c>
      <c r="M1181" s="51">
        <v>9977.102509374003</v>
      </c>
    </row>
    <row r="1182" spans="1:13" ht="15" customHeight="1" thickBot="1">
      <c r="A1182" s="9" t="s">
        <v>2398</v>
      </c>
      <c r="B1182" s="73" t="s">
        <v>2399</v>
      </c>
      <c r="C1182" s="74"/>
      <c r="D1182" s="74"/>
      <c r="E1182" s="74"/>
      <c r="F1182" s="74"/>
      <c r="G1182" s="74"/>
      <c r="H1182" s="74"/>
      <c r="I1182" s="74"/>
      <c r="J1182" s="74"/>
      <c r="K1182" s="75"/>
      <c r="L1182" s="50">
        <v>18140.186380680003</v>
      </c>
      <c r="M1182" s="51">
        <v>9977.102509374003</v>
      </c>
    </row>
    <row r="1183" spans="1:13" ht="15" customHeight="1" thickBot="1">
      <c r="A1183" s="9" t="s">
        <v>2400</v>
      </c>
      <c r="B1183" s="73" t="s">
        <v>2856</v>
      </c>
      <c r="C1183" s="74"/>
      <c r="D1183" s="74"/>
      <c r="E1183" s="74"/>
      <c r="F1183" s="74"/>
      <c r="G1183" s="74"/>
      <c r="H1183" s="74"/>
      <c r="I1183" s="74"/>
      <c r="J1183" s="74"/>
      <c r="K1183" s="75"/>
      <c r="L1183" s="50">
        <v>19955.676676320003</v>
      </c>
      <c r="M1183" s="51">
        <v>10975.622171976003</v>
      </c>
    </row>
    <row r="1184" spans="1:13" ht="15" customHeight="1" thickBot="1">
      <c r="A1184" s="9" t="s">
        <v>2857</v>
      </c>
      <c r="B1184" s="73" t="s">
        <v>2858</v>
      </c>
      <c r="C1184" s="74"/>
      <c r="D1184" s="74"/>
      <c r="E1184" s="74"/>
      <c r="F1184" s="74"/>
      <c r="G1184" s="74"/>
      <c r="H1184" s="74"/>
      <c r="I1184" s="74"/>
      <c r="J1184" s="74"/>
      <c r="K1184" s="75"/>
      <c r="L1184" s="50">
        <v>19955.676676320003</v>
      </c>
      <c r="M1184" s="51">
        <v>10975.622171976003</v>
      </c>
    </row>
    <row r="1185" spans="1:13" ht="15" customHeight="1" thickBot="1">
      <c r="A1185" s="9" t="s">
        <v>2859</v>
      </c>
      <c r="B1185" s="73" t="s">
        <v>3554</v>
      </c>
      <c r="C1185" s="74"/>
      <c r="D1185" s="74"/>
      <c r="E1185" s="74"/>
      <c r="F1185" s="74"/>
      <c r="G1185" s="74"/>
      <c r="H1185" s="74"/>
      <c r="I1185" s="74"/>
      <c r="J1185" s="74"/>
      <c r="K1185" s="75"/>
      <c r="L1185" s="50">
        <v>15897.915389160002</v>
      </c>
      <c r="M1185" s="51">
        <v>8743.853464038002</v>
      </c>
    </row>
    <row r="1186" spans="1:13" ht="15" customHeight="1" thickBot="1">
      <c r="A1186" s="9" t="s">
        <v>3555</v>
      </c>
      <c r="B1186" s="73" t="s">
        <v>3556</v>
      </c>
      <c r="C1186" s="74"/>
      <c r="D1186" s="74"/>
      <c r="E1186" s="74"/>
      <c r="F1186" s="74"/>
      <c r="G1186" s="74"/>
      <c r="H1186" s="74"/>
      <c r="I1186" s="74"/>
      <c r="J1186" s="74"/>
      <c r="K1186" s="75"/>
      <c r="L1186" s="50">
        <v>15897.915389160002</v>
      </c>
      <c r="M1186" s="51">
        <v>8743.853464038002</v>
      </c>
    </row>
    <row r="1187" spans="1:13" ht="15" customHeight="1" thickBot="1">
      <c r="A1187" s="9" t="s">
        <v>3557</v>
      </c>
      <c r="B1187" s="73" t="s">
        <v>3558</v>
      </c>
      <c r="C1187" s="74"/>
      <c r="D1187" s="74"/>
      <c r="E1187" s="74"/>
      <c r="F1187" s="74"/>
      <c r="G1187" s="74"/>
      <c r="H1187" s="74"/>
      <c r="I1187" s="74"/>
      <c r="J1187" s="74"/>
      <c r="K1187" s="75"/>
      <c r="L1187" s="50">
        <v>16152.110787960004</v>
      </c>
      <c r="M1187" s="51">
        <v>8883.660933378003</v>
      </c>
    </row>
    <row r="1188" spans="1:13" ht="15" customHeight="1" thickBot="1">
      <c r="A1188" s="9" t="s">
        <v>3559</v>
      </c>
      <c r="B1188" s="73" t="s">
        <v>4652</v>
      </c>
      <c r="C1188" s="74"/>
      <c r="D1188" s="74"/>
      <c r="E1188" s="74"/>
      <c r="F1188" s="74"/>
      <c r="G1188" s="74"/>
      <c r="H1188" s="74"/>
      <c r="I1188" s="74"/>
      <c r="J1188" s="74"/>
      <c r="K1188" s="75"/>
      <c r="L1188" s="50">
        <v>16152.110787960004</v>
      </c>
      <c r="M1188" s="51">
        <v>8883.660933378003</v>
      </c>
    </row>
    <row r="1189" spans="1:13" ht="15" customHeight="1" thickBot="1">
      <c r="A1189" s="9" t="s">
        <v>4653</v>
      </c>
      <c r="B1189" s="73" t="s">
        <v>3564</v>
      </c>
      <c r="C1189" s="74"/>
      <c r="D1189" s="74"/>
      <c r="E1189" s="74"/>
      <c r="F1189" s="74"/>
      <c r="G1189" s="74"/>
      <c r="H1189" s="74"/>
      <c r="I1189" s="74"/>
      <c r="J1189" s="74"/>
      <c r="K1189" s="75"/>
      <c r="L1189" s="50">
        <v>15897.915389160002</v>
      </c>
      <c r="M1189" s="51">
        <v>8743.853464038002</v>
      </c>
    </row>
    <row r="1190" spans="1:13" ht="15" customHeight="1" thickBot="1">
      <c r="A1190" s="9" t="s">
        <v>3565</v>
      </c>
      <c r="B1190" s="73" t="s">
        <v>3566</v>
      </c>
      <c r="C1190" s="74"/>
      <c r="D1190" s="74"/>
      <c r="E1190" s="74"/>
      <c r="F1190" s="74"/>
      <c r="G1190" s="74"/>
      <c r="H1190" s="74"/>
      <c r="I1190" s="74"/>
      <c r="J1190" s="74"/>
      <c r="K1190" s="75"/>
      <c r="L1190" s="50">
        <v>15897.915389160002</v>
      </c>
      <c r="M1190" s="51">
        <v>8743.853464038002</v>
      </c>
    </row>
    <row r="1191" spans="1:13" ht="15" customHeight="1" thickBot="1">
      <c r="A1191" s="9" t="s">
        <v>3567</v>
      </c>
      <c r="B1191" s="73" t="s">
        <v>3568</v>
      </c>
      <c r="C1191" s="74"/>
      <c r="D1191" s="74"/>
      <c r="E1191" s="74"/>
      <c r="F1191" s="74"/>
      <c r="G1191" s="74"/>
      <c r="H1191" s="74"/>
      <c r="I1191" s="74"/>
      <c r="J1191" s="74"/>
      <c r="K1191" s="75"/>
      <c r="L1191" s="50">
        <v>15594.218781120002</v>
      </c>
      <c r="M1191" s="51">
        <v>8576.820329616</v>
      </c>
    </row>
    <row r="1192" spans="1:13" ht="15" customHeight="1" thickBot="1">
      <c r="A1192" s="9" t="s">
        <v>3569</v>
      </c>
      <c r="B1192" s="73" t="s">
        <v>2875</v>
      </c>
      <c r="C1192" s="74"/>
      <c r="D1192" s="74"/>
      <c r="E1192" s="74"/>
      <c r="F1192" s="74"/>
      <c r="G1192" s="74"/>
      <c r="H1192" s="74"/>
      <c r="I1192" s="74"/>
      <c r="J1192" s="74"/>
      <c r="K1192" s="75"/>
      <c r="L1192" s="50">
        <v>18099.653859000002</v>
      </c>
      <c r="M1192" s="51">
        <v>9954.809622450002</v>
      </c>
    </row>
    <row r="1193" spans="1:13" ht="15" customHeight="1" thickBot="1">
      <c r="A1193" s="9" t="s">
        <v>2876</v>
      </c>
      <c r="B1193" s="73" t="s">
        <v>2877</v>
      </c>
      <c r="C1193" s="74"/>
      <c r="D1193" s="74"/>
      <c r="E1193" s="74"/>
      <c r="F1193" s="74"/>
      <c r="G1193" s="74"/>
      <c r="H1193" s="74"/>
      <c r="I1193" s="74"/>
      <c r="J1193" s="74"/>
      <c r="K1193" s="75"/>
      <c r="L1193" s="50">
        <v>18099.653859000002</v>
      </c>
      <c r="M1193" s="51">
        <v>9954.809622450002</v>
      </c>
    </row>
    <row r="1194" spans="1:13" ht="15" customHeight="1" thickBot="1">
      <c r="A1194" s="9" t="s">
        <v>2878</v>
      </c>
      <c r="B1194" s="73" t="s">
        <v>2879</v>
      </c>
      <c r="C1194" s="74"/>
      <c r="D1194" s="74"/>
      <c r="E1194" s="74"/>
      <c r="F1194" s="74"/>
      <c r="G1194" s="74"/>
      <c r="H1194" s="74"/>
      <c r="I1194" s="74"/>
      <c r="J1194" s="74"/>
      <c r="K1194" s="75"/>
      <c r="L1194" s="50">
        <v>17131.432008600004</v>
      </c>
      <c r="M1194" s="51">
        <v>9422.287604730003</v>
      </c>
    </row>
    <row r="1195" spans="1:13" ht="15" customHeight="1" thickBot="1">
      <c r="A1195" s="9" t="s">
        <v>2880</v>
      </c>
      <c r="B1195" s="73" t="s">
        <v>2439</v>
      </c>
      <c r="C1195" s="74"/>
      <c r="D1195" s="74"/>
      <c r="E1195" s="74"/>
      <c r="F1195" s="74"/>
      <c r="G1195" s="74"/>
      <c r="H1195" s="74"/>
      <c r="I1195" s="74"/>
      <c r="J1195" s="74"/>
      <c r="K1195" s="75"/>
      <c r="L1195" s="50">
        <v>17131.432008600004</v>
      </c>
      <c r="M1195" s="51">
        <v>9422.287604730003</v>
      </c>
    </row>
    <row r="1196" spans="1:13" ht="15" customHeight="1" thickBot="1">
      <c r="A1196" s="9" t="s">
        <v>2440</v>
      </c>
      <c r="B1196" s="73" t="s">
        <v>2889</v>
      </c>
      <c r="C1196" s="74"/>
      <c r="D1196" s="74"/>
      <c r="E1196" s="74"/>
      <c r="F1196" s="74"/>
      <c r="G1196" s="74"/>
      <c r="H1196" s="74"/>
      <c r="I1196" s="74"/>
      <c r="J1196" s="74"/>
      <c r="K1196" s="75"/>
      <c r="L1196" s="50">
        <v>17350.842773880006</v>
      </c>
      <c r="M1196" s="51">
        <v>9542.963525634004</v>
      </c>
    </row>
    <row r="1197" spans="1:13" ht="15" customHeight="1" thickBot="1">
      <c r="A1197" s="9" t="s">
        <v>2890</v>
      </c>
      <c r="B1197" s="73" t="s">
        <v>2891</v>
      </c>
      <c r="C1197" s="74"/>
      <c r="D1197" s="74"/>
      <c r="E1197" s="74"/>
      <c r="F1197" s="74"/>
      <c r="G1197" s="74"/>
      <c r="H1197" s="74"/>
      <c r="I1197" s="74"/>
      <c r="J1197" s="74"/>
      <c r="K1197" s="75"/>
      <c r="L1197" s="50">
        <v>18616.4682858</v>
      </c>
      <c r="M1197" s="51">
        <v>10239.05755719</v>
      </c>
    </row>
    <row r="1198" spans="1:13" ht="15" customHeight="1" thickBot="1">
      <c r="A1198" s="9" t="s">
        <v>2892</v>
      </c>
      <c r="B1198" s="73" t="s">
        <v>2893</v>
      </c>
      <c r="C1198" s="74"/>
      <c r="D1198" s="74"/>
      <c r="E1198" s="74"/>
      <c r="F1198" s="74"/>
      <c r="G1198" s="74"/>
      <c r="H1198" s="74"/>
      <c r="I1198" s="74"/>
      <c r="J1198" s="74"/>
      <c r="K1198" s="75"/>
      <c r="L1198" s="50">
        <v>18616.4682858</v>
      </c>
      <c r="M1198" s="51">
        <v>10239.05755719</v>
      </c>
    </row>
    <row r="1199" spans="1:13" ht="15" customHeight="1" thickBot="1">
      <c r="A1199" s="9" t="s">
        <v>2894</v>
      </c>
      <c r="B1199" s="73" t="s">
        <v>2895</v>
      </c>
      <c r="C1199" s="74"/>
      <c r="D1199" s="74"/>
      <c r="E1199" s="74"/>
      <c r="F1199" s="74"/>
      <c r="G1199" s="74"/>
      <c r="H1199" s="74"/>
      <c r="I1199" s="74"/>
      <c r="J1199" s="74"/>
      <c r="K1199" s="75"/>
      <c r="L1199" s="50">
        <v>19264.096719</v>
      </c>
      <c r="M1199" s="51">
        <v>10595.253195450001</v>
      </c>
    </row>
    <row r="1200" spans="1:13" ht="15" customHeight="1" thickBot="1">
      <c r="A1200" s="9" t="s">
        <v>2896</v>
      </c>
      <c r="B1200" s="73" t="s">
        <v>2897</v>
      </c>
      <c r="C1200" s="74"/>
      <c r="D1200" s="74"/>
      <c r="E1200" s="74"/>
      <c r="F1200" s="74"/>
      <c r="G1200" s="74"/>
      <c r="H1200" s="74"/>
      <c r="I1200" s="74"/>
      <c r="J1200" s="74"/>
      <c r="K1200" s="75"/>
      <c r="L1200" s="50">
        <v>19264.096719</v>
      </c>
      <c r="M1200" s="51">
        <v>10595.253195450001</v>
      </c>
    </row>
    <row r="1201" spans="1:13" ht="15" customHeight="1" thickBot="1">
      <c r="A1201" s="9" t="s">
        <v>2898</v>
      </c>
      <c r="B1201" s="73" t="s">
        <v>2899</v>
      </c>
      <c r="C1201" s="74"/>
      <c r="D1201" s="74"/>
      <c r="E1201" s="74"/>
      <c r="F1201" s="74"/>
      <c r="G1201" s="74"/>
      <c r="H1201" s="74"/>
      <c r="I1201" s="74"/>
      <c r="J1201" s="74"/>
      <c r="K1201" s="75"/>
      <c r="L1201" s="50">
        <v>18043.85970324</v>
      </c>
      <c r="M1201" s="51">
        <v>9924.122836782</v>
      </c>
    </row>
    <row r="1202" spans="1:13" ht="15" customHeight="1" thickBot="1">
      <c r="A1202" s="9" t="s">
        <v>2900</v>
      </c>
      <c r="B1202" s="73" t="s">
        <v>2453</v>
      </c>
      <c r="C1202" s="74"/>
      <c r="D1202" s="74"/>
      <c r="E1202" s="74"/>
      <c r="F1202" s="74"/>
      <c r="G1202" s="74"/>
      <c r="H1202" s="74"/>
      <c r="I1202" s="74"/>
      <c r="J1202" s="74"/>
      <c r="K1202" s="75"/>
      <c r="L1202" s="50">
        <v>18043.85970324</v>
      </c>
      <c r="M1202" s="51">
        <v>9924.122836782</v>
      </c>
    </row>
    <row r="1203" spans="1:13" ht="15" customHeight="1" thickBot="1">
      <c r="A1203" s="9" t="s">
        <v>2454</v>
      </c>
      <c r="B1203" s="73" t="s">
        <v>1898</v>
      </c>
      <c r="C1203" s="74"/>
      <c r="D1203" s="74"/>
      <c r="E1203" s="74"/>
      <c r="F1203" s="74"/>
      <c r="G1203" s="74"/>
      <c r="H1203" s="74"/>
      <c r="I1203" s="74"/>
      <c r="J1203" s="74"/>
      <c r="K1203" s="75"/>
      <c r="L1203" s="50">
        <v>19813.862401200004</v>
      </c>
      <c r="M1203" s="51">
        <v>10897.624320660003</v>
      </c>
    </row>
    <row r="1204" spans="1:13" ht="15" customHeight="1" thickBot="1">
      <c r="A1204" s="9" t="s">
        <v>1899</v>
      </c>
      <c r="B1204" s="73" t="s">
        <v>1188</v>
      </c>
      <c r="C1204" s="74"/>
      <c r="D1204" s="74"/>
      <c r="E1204" s="74"/>
      <c r="F1204" s="74"/>
      <c r="G1204" s="74"/>
      <c r="H1204" s="74"/>
      <c r="I1204" s="74"/>
      <c r="J1204" s="74"/>
      <c r="K1204" s="75"/>
      <c r="L1204" s="50">
        <v>19813.862401200004</v>
      </c>
      <c r="M1204" s="51">
        <v>10897.624320660003</v>
      </c>
    </row>
    <row r="1205" spans="1:13" ht="15" customHeight="1" thickBot="1">
      <c r="A1205" s="9" t="s">
        <v>1189</v>
      </c>
      <c r="B1205" s="73" t="s">
        <v>1190</v>
      </c>
      <c r="C1205" s="74"/>
      <c r="D1205" s="74"/>
      <c r="E1205" s="74"/>
      <c r="F1205" s="74"/>
      <c r="G1205" s="74"/>
      <c r="H1205" s="74"/>
      <c r="I1205" s="74"/>
      <c r="J1205" s="74"/>
      <c r="K1205" s="75"/>
      <c r="L1205" s="50">
        <v>18343.54269972</v>
      </c>
      <c r="M1205" s="51">
        <v>10088.948484846002</v>
      </c>
    </row>
    <row r="1206" spans="1:13" ht="15" customHeight="1" thickBot="1">
      <c r="A1206" s="9" t="s">
        <v>1191</v>
      </c>
      <c r="B1206" s="73" t="s">
        <v>1192</v>
      </c>
      <c r="C1206" s="74"/>
      <c r="D1206" s="74"/>
      <c r="E1206" s="74"/>
      <c r="F1206" s="74"/>
      <c r="G1206" s="74"/>
      <c r="H1206" s="74"/>
      <c r="I1206" s="74"/>
      <c r="J1206" s="74"/>
      <c r="K1206" s="75"/>
      <c r="L1206" s="50">
        <v>18343.54269972</v>
      </c>
      <c r="M1206" s="51">
        <v>10088.948484846002</v>
      </c>
    </row>
    <row r="1207" spans="1:13" ht="15" customHeight="1" thickBot="1">
      <c r="A1207" s="9" t="s">
        <v>1193</v>
      </c>
      <c r="B1207" s="73" t="s">
        <v>2901</v>
      </c>
      <c r="C1207" s="74"/>
      <c r="D1207" s="74"/>
      <c r="E1207" s="74"/>
      <c r="F1207" s="74"/>
      <c r="G1207" s="74"/>
      <c r="H1207" s="74"/>
      <c r="I1207" s="74"/>
      <c r="J1207" s="74"/>
      <c r="K1207" s="75"/>
      <c r="L1207" s="50">
        <v>20159.03299536</v>
      </c>
      <c r="M1207" s="51">
        <v>11087.468147448002</v>
      </c>
    </row>
    <row r="1208" spans="1:13" ht="15" customHeight="1" thickBot="1">
      <c r="A1208" s="9" t="s">
        <v>2902</v>
      </c>
      <c r="B1208" s="73" t="s">
        <v>2903</v>
      </c>
      <c r="C1208" s="74"/>
      <c r="D1208" s="74"/>
      <c r="E1208" s="74"/>
      <c r="F1208" s="74"/>
      <c r="G1208" s="74"/>
      <c r="H1208" s="74"/>
      <c r="I1208" s="74"/>
      <c r="J1208" s="74"/>
      <c r="K1208" s="75"/>
      <c r="L1208" s="50">
        <v>20159.03299536</v>
      </c>
      <c r="M1208" s="51">
        <v>11087.468147448002</v>
      </c>
    </row>
    <row r="1209" spans="1:13" ht="15" customHeight="1" thickBot="1">
      <c r="A1209" s="9" t="s">
        <v>2904</v>
      </c>
      <c r="B1209" s="73" t="s">
        <v>2905</v>
      </c>
      <c r="C1209" s="74"/>
      <c r="D1209" s="74"/>
      <c r="E1209" s="74"/>
      <c r="F1209" s="74"/>
      <c r="G1209" s="74"/>
      <c r="H1209" s="74"/>
      <c r="I1209" s="74"/>
      <c r="J1209" s="74"/>
      <c r="K1209" s="75"/>
      <c r="L1209" s="50">
        <v>15694.559070120002</v>
      </c>
      <c r="M1209" s="51">
        <v>8632.007488566001</v>
      </c>
    </row>
    <row r="1210" spans="1:13" ht="15" customHeight="1" thickBot="1">
      <c r="A1210" s="9" t="s">
        <v>2906</v>
      </c>
      <c r="B1210" s="73" t="s">
        <v>3596</v>
      </c>
      <c r="C1210" s="74"/>
      <c r="D1210" s="74"/>
      <c r="E1210" s="74"/>
      <c r="F1210" s="74"/>
      <c r="G1210" s="74"/>
      <c r="H1210" s="74"/>
      <c r="I1210" s="74"/>
      <c r="J1210" s="74"/>
      <c r="K1210" s="75"/>
      <c r="L1210" s="50">
        <v>15694.559070120002</v>
      </c>
      <c r="M1210" s="51">
        <v>8632.007488566001</v>
      </c>
    </row>
    <row r="1211" spans="1:13" ht="15" customHeight="1" thickBot="1">
      <c r="A1211" s="9" t="s">
        <v>3597</v>
      </c>
      <c r="B1211" s="73" t="s">
        <v>2455</v>
      </c>
      <c r="C1211" s="74"/>
      <c r="D1211" s="74"/>
      <c r="E1211" s="74"/>
      <c r="F1211" s="74"/>
      <c r="G1211" s="74"/>
      <c r="H1211" s="74"/>
      <c r="I1211" s="74"/>
      <c r="J1211" s="74"/>
      <c r="K1211" s="75"/>
      <c r="L1211" s="50">
        <v>15948.754468920002</v>
      </c>
      <c r="M1211" s="51">
        <v>8771.814957906003</v>
      </c>
    </row>
    <row r="1212" spans="1:13" ht="15" customHeight="1" thickBot="1">
      <c r="A1212" s="9" t="s">
        <v>2456</v>
      </c>
      <c r="B1212" s="73" t="s">
        <v>2457</v>
      </c>
      <c r="C1212" s="74"/>
      <c r="D1212" s="74"/>
      <c r="E1212" s="74"/>
      <c r="F1212" s="74"/>
      <c r="G1212" s="74"/>
      <c r="H1212" s="74"/>
      <c r="I1212" s="74"/>
      <c r="J1212" s="74"/>
      <c r="K1212" s="75"/>
      <c r="L1212" s="50">
        <v>15948.754468920002</v>
      </c>
      <c r="M1212" s="51">
        <v>8771.814957906003</v>
      </c>
    </row>
    <row r="1213" spans="1:13" ht="15" customHeight="1" thickBot="1">
      <c r="A1213" s="9" t="s">
        <v>2458</v>
      </c>
      <c r="B1213" s="73" t="s">
        <v>2459</v>
      </c>
      <c r="C1213" s="74"/>
      <c r="D1213" s="74"/>
      <c r="E1213" s="74"/>
      <c r="F1213" s="74"/>
      <c r="G1213" s="74"/>
      <c r="H1213" s="74"/>
      <c r="I1213" s="74"/>
      <c r="J1213" s="74"/>
      <c r="K1213" s="75"/>
      <c r="L1213" s="50">
        <v>15694.559070120002</v>
      </c>
      <c r="M1213" s="51">
        <v>8632.007488566001</v>
      </c>
    </row>
    <row r="1214" spans="1:13" ht="15" customHeight="1" thickBot="1">
      <c r="A1214" s="9" t="s">
        <v>2460</v>
      </c>
      <c r="B1214" s="73" t="s">
        <v>2461</v>
      </c>
      <c r="C1214" s="74"/>
      <c r="D1214" s="74"/>
      <c r="E1214" s="74"/>
      <c r="F1214" s="74"/>
      <c r="G1214" s="74"/>
      <c r="H1214" s="74"/>
      <c r="I1214" s="74"/>
      <c r="J1214" s="74"/>
      <c r="K1214" s="75"/>
      <c r="L1214" s="50">
        <v>15694.559070120002</v>
      </c>
      <c r="M1214" s="51">
        <v>8632.007488566001</v>
      </c>
    </row>
    <row r="1215" spans="1:13" ht="15" customHeight="1" thickBot="1">
      <c r="A1215" s="9" t="s">
        <v>2462</v>
      </c>
      <c r="B1215" s="73" t="s">
        <v>2463</v>
      </c>
      <c r="C1215" s="74"/>
      <c r="D1215" s="74"/>
      <c r="E1215" s="74"/>
      <c r="F1215" s="74"/>
      <c r="G1215" s="74"/>
      <c r="H1215" s="74"/>
      <c r="I1215" s="74"/>
      <c r="J1215" s="74"/>
      <c r="K1215" s="75"/>
      <c r="L1215" s="50">
        <v>10023.325935840001</v>
      </c>
      <c r="M1215" s="51">
        <v>5512.829264712001</v>
      </c>
    </row>
    <row r="1216" spans="1:13" ht="15" customHeight="1" thickBot="1">
      <c r="A1216" s="9" t="s">
        <v>2464</v>
      </c>
      <c r="B1216" s="73" t="s">
        <v>2465</v>
      </c>
      <c r="C1216" s="74"/>
      <c r="D1216" s="74"/>
      <c r="E1216" s="74"/>
      <c r="F1216" s="74"/>
      <c r="G1216" s="74"/>
      <c r="H1216" s="74"/>
      <c r="I1216" s="74"/>
      <c r="J1216" s="74"/>
      <c r="K1216" s="75"/>
      <c r="L1216" s="50">
        <v>13386.137814000002</v>
      </c>
      <c r="M1216" s="51">
        <v>7362.375797700001</v>
      </c>
    </row>
    <row r="1217" spans="1:13" ht="15" customHeight="1" thickBot="1">
      <c r="A1217" s="9" t="s">
        <v>2466</v>
      </c>
      <c r="B1217" s="73" t="s">
        <v>2467</v>
      </c>
      <c r="C1217" s="74"/>
      <c r="D1217" s="74"/>
      <c r="E1217" s="74"/>
      <c r="F1217" s="74"/>
      <c r="G1217" s="74"/>
      <c r="H1217" s="74"/>
      <c r="I1217" s="74"/>
      <c r="J1217" s="74"/>
      <c r="K1217" s="75"/>
      <c r="L1217" s="50">
        <v>13386.137814000002</v>
      </c>
      <c r="M1217" s="51">
        <v>7362.375797700001</v>
      </c>
    </row>
    <row r="1218" spans="1:13" ht="15" customHeight="1" thickBot="1">
      <c r="A1218" s="9" t="s">
        <v>2468</v>
      </c>
      <c r="B1218" s="73" t="s">
        <v>2469</v>
      </c>
      <c r="C1218" s="74"/>
      <c r="D1218" s="74"/>
      <c r="E1218" s="74"/>
      <c r="F1218" s="74"/>
      <c r="G1218" s="74"/>
      <c r="H1218" s="74"/>
      <c r="I1218" s="74"/>
      <c r="J1218" s="74"/>
      <c r="K1218" s="75"/>
      <c r="L1218" s="50">
        <v>11908.385498520001</v>
      </c>
      <c r="M1218" s="51">
        <v>6549.612024186002</v>
      </c>
    </row>
    <row r="1219" spans="1:13" ht="15" customHeight="1" thickBot="1">
      <c r="A1219" s="9" t="s">
        <v>2470</v>
      </c>
      <c r="B1219" s="73" t="s">
        <v>2471</v>
      </c>
      <c r="C1219" s="74"/>
      <c r="D1219" s="74"/>
      <c r="E1219" s="74"/>
      <c r="F1219" s="74"/>
      <c r="G1219" s="74"/>
      <c r="H1219" s="74"/>
      <c r="I1219" s="74"/>
      <c r="J1219" s="74"/>
      <c r="K1219" s="75"/>
      <c r="L1219" s="50">
        <v>11908.385498520001</v>
      </c>
      <c r="M1219" s="51">
        <v>6549.612024186002</v>
      </c>
    </row>
    <row r="1220" spans="1:13" ht="15" customHeight="1" thickBot="1">
      <c r="A1220" s="9" t="s">
        <v>2472</v>
      </c>
      <c r="B1220" s="73" t="s">
        <v>2473</v>
      </c>
      <c r="C1220" s="74"/>
      <c r="D1220" s="74"/>
      <c r="E1220" s="74"/>
      <c r="F1220" s="74"/>
      <c r="G1220" s="74"/>
      <c r="H1220" s="74"/>
      <c r="I1220" s="74"/>
      <c r="J1220" s="74"/>
      <c r="K1220" s="75"/>
      <c r="L1220" s="50">
        <v>12159.905156280001</v>
      </c>
      <c r="M1220" s="51">
        <v>6687.947835954002</v>
      </c>
    </row>
    <row r="1221" spans="1:13" ht="15" customHeight="1" thickBot="1">
      <c r="A1221" s="9" t="s">
        <v>2474</v>
      </c>
      <c r="B1221" s="73" t="s">
        <v>2475</v>
      </c>
      <c r="C1221" s="74"/>
      <c r="D1221" s="74"/>
      <c r="E1221" s="74"/>
      <c r="F1221" s="74"/>
      <c r="G1221" s="74"/>
      <c r="H1221" s="74"/>
      <c r="I1221" s="74"/>
      <c r="J1221" s="74"/>
      <c r="K1221" s="75"/>
      <c r="L1221" s="50">
        <v>13768.025521320003</v>
      </c>
      <c r="M1221" s="51">
        <v>7572.414036726002</v>
      </c>
    </row>
    <row r="1222" spans="1:13" ht="15" customHeight="1" thickBot="1">
      <c r="A1222" s="9" t="s">
        <v>2929</v>
      </c>
      <c r="B1222" s="73" t="s">
        <v>2930</v>
      </c>
      <c r="C1222" s="74"/>
      <c r="D1222" s="74"/>
      <c r="E1222" s="74"/>
      <c r="F1222" s="74"/>
      <c r="G1222" s="74"/>
      <c r="H1222" s="74"/>
      <c r="I1222" s="74"/>
      <c r="J1222" s="74"/>
      <c r="K1222" s="75"/>
      <c r="L1222" s="50">
        <v>13768.025521320003</v>
      </c>
      <c r="M1222" s="51">
        <v>7572.414036726002</v>
      </c>
    </row>
    <row r="1223" spans="1:13" ht="15" customHeight="1" thickBot="1">
      <c r="A1223" s="9" t="s">
        <v>2931</v>
      </c>
      <c r="B1223" s="73" t="s">
        <v>2932</v>
      </c>
      <c r="C1223" s="74"/>
      <c r="D1223" s="74"/>
      <c r="E1223" s="74"/>
      <c r="F1223" s="74"/>
      <c r="G1223" s="74"/>
      <c r="H1223" s="74"/>
      <c r="I1223" s="74"/>
      <c r="J1223" s="74"/>
      <c r="K1223" s="75"/>
      <c r="L1223" s="50">
        <v>14233.455810000001</v>
      </c>
      <c r="M1223" s="51">
        <v>7828.400695500001</v>
      </c>
    </row>
    <row r="1224" spans="1:13" ht="15" customHeight="1" thickBot="1">
      <c r="A1224" s="9" t="s">
        <v>2933</v>
      </c>
      <c r="B1224" s="73" t="s">
        <v>2934</v>
      </c>
      <c r="C1224" s="74"/>
      <c r="D1224" s="74"/>
      <c r="E1224" s="74"/>
      <c r="F1224" s="74"/>
      <c r="G1224" s="74"/>
      <c r="H1224" s="74"/>
      <c r="I1224" s="74"/>
      <c r="J1224" s="74"/>
      <c r="K1224" s="75"/>
      <c r="L1224" s="50">
        <v>14233.455810000001</v>
      </c>
      <c r="M1224" s="51">
        <v>7828.400695500001</v>
      </c>
    </row>
    <row r="1225" spans="1:13" ht="15" customHeight="1" thickBot="1">
      <c r="A1225" s="9" t="s">
        <v>2935</v>
      </c>
      <c r="B1225" s="73" t="s">
        <v>2936</v>
      </c>
      <c r="C1225" s="74"/>
      <c r="D1225" s="74"/>
      <c r="E1225" s="74"/>
      <c r="F1225" s="74"/>
      <c r="G1225" s="74"/>
      <c r="H1225" s="74"/>
      <c r="I1225" s="74"/>
      <c r="J1225" s="74"/>
      <c r="K1225" s="75"/>
      <c r="L1225" s="50">
        <v>12605.416039440002</v>
      </c>
      <c r="M1225" s="51">
        <v>6932.9788216920015</v>
      </c>
    </row>
    <row r="1226" spans="1:13" ht="15" customHeight="1" thickBot="1">
      <c r="A1226" s="9" t="s">
        <v>2486</v>
      </c>
      <c r="B1226" s="73" t="s">
        <v>2487</v>
      </c>
      <c r="C1226" s="74"/>
      <c r="D1226" s="74"/>
      <c r="E1226" s="74"/>
      <c r="F1226" s="74"/>
      <c r="G1226" s="74"/>
      <c r="H1226" s="74"/>
      <c r="I1226" s="74"/>
      <c r="J1226" s="74"/>
      <c r="K1226" s="75"/>
      <c r="L1226" s="50">
        <v>12605.416039440002</v>
      </c>
      <c r="M1226" s="51">
        <v>6932.9788216920015</v>
      </c>
    </row>
    <row r="1227" spans="1:13" ht="15" customHeight="1" thickBot="1">
      <c r="A1227" s="9" t="s">
        <v>2488</v>
      </c>
      <c r="B1227" s="73" t="s">
        <v>1931</v>
      </c>
      <c r="C1227" s="74"/>
      <c r="D1227" s="74"/>
      <c r="E1227" s="74"/>
      <c r="F1227" s="74"/>
      <c r="G1227" s="74"/>
      <c r="H1227" s="74"/>
      <c r="I1227" s="74"/>
      <c r="J1227" s="74"/>
      <c r="K1227" s="75"/>
      <c r="L1227" s="50">
        <v>14640.317100360004</v>
      </c>
      <c r="M1227" s="51">
        <v>8052.174405198003</v>
      </c>
    </row>
    <row r="1228" spans="1:13" ht="15" customHeight="1" thickBot="1">
      <c r="A1228" s="9" t="s">
        <v>1932</v>
      </c>
      <c r="B1228" s="73" t="s">
        <v>1933</v>
      </c>
      <c r="C1228" s="74"/>
      <c r="D1228" s="74"/>
      <c r="E1228" s="74"/>
      <c r="F1228" s="74"/>
      <c r="G1228" s="74"/>
      <c r="H1228" s="74"/>
      <c r="I1228" s="74"/>
      <c r="J1228" s="74"/>
      <c r="K1228" s="75"/>
      <c r="L1228" s="50">
        <v>14640.317100360004</v>
      </c>
      <c r="M1228" s="51">
        <v>8052.174405198003</v>
      </c>
    </row>
    <row r="1229" spans="1:13" ht="15" customHeight="1" thickBot="1">
      <c r="A1229" s="9" t="s">
        <v>1934</v>
      </c>
      <c r="B1229" s="73" t="s">
        <v>1935</v>
      </c>
      <c r="C1229" s="74"/>
      <c r="D1229" s="74"/>
      <c r="E1229" s="74"/>
      <c r="F1229" s="74"/>
      <c r="G1229" s="74"/>
      <c r="H1229" s="74"/>
      <c r="I1229" s="74"/>
      <c r="J1229" s="74"/>
      <c r="K1229" s="75"/>
      <c r="L1229" s="50">
        <v>13351.9477896</v>
      </c>
      <c r="M1229" s="51">
        <v>7343.571284280001</v>
      </c>
    </row>
    <row r="1230" spans="1:13" ht="15" customHeight="1" thickBot="1">
      <c r="A1230" s="9" t="s">
        <v>1936</v>
      </c>
      <c r="B1230" s="73" t="s">
        <v>1937</v>
      </c>
      <c r="C1230" s="74"/>
      <c r="D1230" s="74"/>
      <c r="E1230" s="74"/>
      <c r="F1230" s="74"/>
      <c r="G1230" s="74"/>
      <c r="H1230" s="74"/>
      <c r="I1230" s="74"/>
      <c r="J1230" s="74"/>
      <c r="K1230" s="75"/>
      <c r="L1230" s="50">
        <v>13351.9477896</v>
      </c>
      <c r="M1230" s="51">
        <v>7343.571284280001</v>
      </c>
    </row>
    <row r="1231" spans="1:13" ht="15" customHeight="1" thickBot="1">
      <c r="A1231" s="9" t="s">
        <v>3634</v>
      </c>
      <c r="B1231" s="73" t="s">
        <v>3635</v>
      </c>
      <c r="C1231" s="74"/>
      <c r="D1231" s="74"/>
      <c r="E1231" s="74"/>
      <c r="F1231" s="74"/>
      <c r="G1231" s="74"/>
      <c r="H1231" s="74"/>
      <c r="I1231" s="74"/>
      <c r="J1231" s="74"/>
      <c r="K1231" s="75"/>
      <c r="L1231" s="50">
        <v>12945.235151520003</v>
      </c>
      <c r="M1231" s="51">
        <v>7119.879333336002</v>
      </c>
    </row>
    <row r="1232" spans="1:13" ht="15" customHeight="1" thickBot="1">
      <c r="A1232" s="9" t="s">
        <v>3636</v>
      </c>
      <c r="B1232" s="73" t="s">
        <v>3637</v>
      </c>
      <c r="C1232" s="74"/>
      <c r="D1232" s="74"/>
      <c r="E1232" s="74"/>
      <c r="F1232" s="74"/>
      <c r="G1232" s="74"/>
      <c r="H1232" s="74"/>
      <c r="I1232" s="74"/>
      <c r="J1232" s="74"/>
      <c r="K1232" s="75"/>
      <c r="L1232" s="50">
        <v>12945.235151520003</v>
      </c>
      <c r="M1232" s="51">
        <v>7119.879333336002</v>
      </c>
    </row>
    <row r="1233" spans="1:13" ht="15" customHeight="1" thickBot="1">
      <c r="A1233" s="9" t="s">
        <v>3638</v>
      </c>
      <c r="B1233" s="73" t="s">
        <v>3639</v>
      </c>
      <c r="C1233" s="74"/>
      <c r="D1233" s="74"/>
      <c r="E1233" s="74"/>
      <c r="F1233" s="74"/>
      <c r="G1233" s="74"/>
      <c r="H1233" s="74"/>
      <c r="I1233" s="74"/>
      <c r="J1233" s="74"/>
      <c r="K1233" s="75"/>
      <c r="L1233" s="50">
        <v>10125.004095359998</v>
      </c>
      <c r="M1233" s="51">
        <v>5568.752252447999</v>
      </c>
    </row>
    <row r="1234" spans="1:13" ht="15" customHeight="1" thickBot="1">
      <c r="A1234" s="9" t="s">
        <v>3640</v>
      </c>
      <c r="B1234" s="73" t="s">
        <v>2960</v>
      </c>
      <c r="C1234" s="74"/>
      <c r="D1234" s="74"/>
      <c r="E1234" s="74"/>
      <c r="F1234" s="74"/>
      <c r="G1234" s="74"/>
      <c r="H1234" s="74"/>
      <c r="I1234" s="74"/>
      <c r="J1234" s="74"/>
      <c r="K1234" s="75"/>
      <c r="L1234" s="50">
        <v>10125.004095359998</v>
      </c>
      <c r="M1234" s="51">
        <v>5568.752252447999</v>
      </c>
    </row>
    <row r="1235" spans="1:13" ht="15" customHeight="1" thickBot="1">
      <c r="A1235" s="9" t="s">
        <v>2961</v>
      </c>
      <c r="B1235" s="73" t="s">
        <v>2962</v>
      </c>
      <c r="C1235" s="74"/>
      <c r="D1235" s="74"/>
      <c r="E1235" s="74"/>
      <c r="F1235" s="74"/>
      <c r="G1235" s="74"/>
      <c r="H1235" s="74"/>
      <c r="I1235" s="74"/>
      <c r="J1235" s="74"/>
      <c r="K1235" s="75"/>
      <c r="L1235" s="50">
        <v>10125.004095359998</v>
      </c>
      <c r="M1235" s="51">
        <v>5568.752252447999</v>
      </c>
    </row>
    <row r="1236" spans="1:13" ht="15" customHeight="1" thickBot="1">
      <c r="A1236" s="9" t="s">
        <v>2963</v>
      </c>
      <c r="B1236" s="73" t="s">
        <v>2964</v>
      </c>
      <c r="C1236" s="74"/>
      <c r="D1236" s="74"/>
      <c r="E1236" s="74"/>
      <c r="F1236" s="74"/>
      <c r="G1236" s="74"/>
      <c r="H1236" s="74"/>
      <c r="I1236" s="74"/>
      <c r="J1236" s="74"/>
      <c r="K1236" s="75"/>
      <c r="L1236" s="50">
        <v>10125.004095359998</v>
      </c>
      <c r="M1236" s="51">
        <v>5568.752252447999</v>
      </c>
    </row>
    <row r="1237" spans="1:13" ht="15" customHeight="1" thickBot="1">
      <c r="A1237" s="9" t="s">
        <v>2965</v>
      </c>
      <c r="B1237" s="73" t="s">
        <v>2967</v>
      </c>
      <c r="C1237" s="74"/>
      <c r="D1237" s="74"/>
      <c r="E1237" s="74"/>
      <c r="F1237" s="74"/>
      <c r="G1237" s="74"/>
      <c r="H1237" s="74"/>
      <c r="I1237" s="74"/>
      <c r="J1237" s="74"/>
      <c r="K1237" s="75"/>
      <c r="L1237" s="50">
        <v>10125.004095359998</v>
      </c>
      <c r="M1237" s="51">
        <v>5568.752252447999</v>
      </c>
    </row>
    <row r="1238" spans="1:13" ht="15" customHeight="1" thickBot="1">
      <c r="A1238" s="9" t="s">
        <v>2968</v>
      </c>
      <c r="B1238" s="73" t="s">
        <v>2969</v>
      </c>
      <c r="C1238" s="74"/>
      <c r="D1238" s="74"/>
      <c r="E1238" s="74"/>
      <c r="F1238" s="74"/>
      <c r="G1238" s="74"/>
      <c r="H1238" s="74"/>
      <c r="I1238" s="74"/>
      <c r="J1238" s="74"/>
      <c r="K1238" s="75"/>
      <c r="L1238" s="50">
        <v>10125.004095359998</v>
      </c>
      <c r="M1238" s="51">
        <v>5568.752252447999</v>
      </c>
    </row>
    <row r="1239" spans="1:13" ht="15" customHeight="1" thickBot="1">
      <c r="A1239" s="9" t="s">
        <v>2970</v>
      </c>
      <c r="B1239" s="73" t="s">
        <v>2971</v>
      </c>
      <c r="C1239" s="74"/>
      <c r="D1239" s="74"/>
      <c r="E1239" s="74"/>
      <c r="F1239" s="74"/>
      <c r="G1239" s="74"/>
      <c r="H1239" s="74"/>
      <c r="I1239" s="74"/>
      <c r="J1239" s="74"/>
      <c r="K1239" s="75"/>
      <c r="L1239" s="50">
        <v>10226.682254880003</v>
      </c>
      <c r="M1239" s="51">
        <v>5624.675240184002</v>
      </c>
    </row>
    <row r="1240" spans="1:13" ht="15" customHeight="1" thickBot="1">
      <c r="A1240" s="9" t="s">
        <v>2972</v>
      </c>
      <c r="B1240" s="73" t="s">
        <v>2973</v>
      </c>
      <c r="C1240" s="74"/>
      <c r="D1240" s="74"/>
      <c r="E1240" s="74"/>
      <c r="F1240" s="74"/>
      <c r="G1240" s="74"/>
      <c r="H1240" s="74"/>
      <c r="I1240" s="74"/>
      <c r="J1240" s="74"/>
      <c r="K1240" s="75"/>
      <c r="L1240" s="50">
        <v>13583.102085000002</v>
      </c>
      <c r="M1240" s="51">
        <v>7470.706146750002</v>
      </c>
    </row>
    <row r="1241" spans="1:13" ht="15" customHeight="1" thickBot="1">
      <c r="A1241" s="9" t="s">
        <v>2974</v>
      </c>
      <c r="B1241" s="73" t="s">
        <v>2975</v>
      </c>
      <c r="C1241" s="74"/>
      <c r="D1241" s="74"/>
      <c r="E1241" s="74"/>
      <c r="F1241" s="74"/>
      <c r="G1241" s="74"/>
      <c r="H1241" s="74"/>
      <c r="I1241" s="74"/>
      <c r="J1241" s="74"/>
      <c r="K1241" s="75"/>
      <c r="L1241" s="50">
        <v>13583.102085000002</v>
      </c>
      <c r="M1241" s="51">
        <v>7470.706146750002</v>
      </c>
    </row>
    <row r="1242" spans="1:13" ht="15" customHeight="1" thickBot="1">
      <c r="A1242" s="9" t="s">
        <v>2976</v>
      </c>
      <c r="B1242" s="73" t="s">
        <v>2977</v>
      </c>
      <c r="C1242" s="74"/>
      <c r="D1242" s="74"/>
      <c r="E1242" s="74"/>
      <c r="F1242" s="74"/>
      <c r="G1242" s="74"/>
      <c r="H1242" s="74"/>
      <c r="I1242" s="74"/>
      <c r="J1242" s="74"/>
      <c r="K1242" s="75"/>
      <c r="L1242" s="50">
        <v>12111.741817560001</v>
      </c>
      <c r="M1242" s="51">
        <v>6661.457999658001</v>
      </c>
    </row>
    <row r="1243" spans="1:13" ht="15" customHeight="1" thickBot="1">
      <c r="A1243" s="9" t="s">
        <v>2978</v>
      </c>
      <c r="B1243" s="73" t="s">
        <v>2979</v>
      </c>
      <c r="C1243" s="74"/>
      <c r="D1243" s="74"/>
      <c r="E1243" s="74"/>
      <c r="F1243" s="74"/>
      <c r="G1243" s="74"/>
      <c r="H1243" s="74"/>
      <c r="I1243" s="74"/>
      <c r="J1243" s="74"/>
      <c r="K1243" s="75"/>
      <c r="L1243" s="50">
        <v>12111.741817560001</v>
      </c>
      <c r="M1243" s="51">
        <v>6661.457999658001</v>
      </c>
    </row>
    <row r="1244" spans="1:13" ht="15" customHeight="1" thickBot="1">
      <c r="A1244" s="9" t="s">
        <v>2980</v>
      </c>
      <c r="B1244" s="73" t="s">
        <v>2981</v>
      </c>
      <c r="C1244" s="74"/>
      <c r="D1244" s="74"/>
      <c r="E1244" s="74"/>
      <c r="F1244" s="74"/>
      <c r="G1244" s="74"/>
      <c r="H1244" s="74"/>
      <c r="I1244" s="74"/>
      <c r="J1244" s="74"/>
      <c r="K1244" s="75"/>
      <c r="L1244" s="50">
        <v>12245.52886956</v>
      </c>
      <c r="M1244" s="51">
        <v>6735.040878258</v>
      </c>
    </row>
    <row r="1245" spans="1:13" ht="15" customHeight="1" thickBot="1">
      <c r="A1245" s="9" t="s">
        <v>2982</v>
      </c>
      <c r="B1245" s="73" t="s">
        <v>2983</v>
      </c>
      <c r="C1245" s="74"/>
      <c r="D1245" s="74"/>
      <c r="E1245" s="74"/>
      <c r="F1245" s="74"/>
      <c r="G1245" s="74"/>
      <c r="H1245" s="74"/>
      <c r="I1245" s="74"/>
      <c r="J1245" s="74"/>
      <c r="K1245" s="75"/>
      <c r="L1245" s="50">
        <v>13971.381840360002</v>
      </c>
      <c r="M1245" s="51">
        <v>7684.260012198001</v>
      </c>
    </row>
    <row r="1246" spans="1:13" ht="15" customHeight="1" thickBot="1">
      <c r="A1246" s="9" t="s">
        <v>2984</v>
      </c>
      <c r="B1246" s="73" t="s">
        <v>2525</v>
      </c>
      <c r="C1246" s="74"/>
      <c r="D1246" s="74"/>
      <c r="E1246" s="74"/>
      <c r="F1246" s="74"/>
      <c r="G1246" s="74"/>
      <c r="H1246" s="74"/>
      <c r="I1246" s="74"/>
      <c r="J1246" s="74"/>
      <c r="K1246" s="75"/>
      <c r="L1246" s="50">
        <v>13971.381840360002</v>
      </c>
      <c r="M1246" s="51">
        <v>7684.260012198001</v>
      </c>
    </row>
    <row r="1247" spans="1:13" ht="15" customHeight="1" thickBot="1">
      <c r="A1247" s="9" t="s">
        <v>2526</v>
      </c>
      <c r="B1247" s="73" t="s">
        <v>2527</v>
      </c>
      <c r="C1247" s="74"/>
      <c r="D1247" s="74"/>
      <c r="E1247" s="74"/>
      <c r="F1247" s="74"/>
      <c r="G1247" s="74"/>
      <c r="H1247" s="74"/>
      <c r="I1247" s="74"/>
      <c r="J1247" s="74"/>
      <c r="K1247" s="75"/>
      <c r="L1247" s="50">
        <v>14430.420081000002</v>
      </c>
      <c r="M1247" s="51">
        <v>7936.731044550002</v>
      </c>
    </row>
    <row r="1248" spans="1:13" ht="15" customHeight="1" thickBot="1">
      <c r="A1248" s="9" t="s">
        <v>2528</v>
      </c>
      <c r="B1248" s="73" t="s">
        <v>2529</v>
      </c>
      <c r="C1248" s="74"/>
      <c r="D1248" s="74"/>
      <c r="E1248" s="74"/>
      <c r="F1248" s="74"/>
      <c r="G1248" s="74"/>
      <c r="H1248" s="74"/>
      <c r="I1248" s="74"/>
      <c r="J1248" s="74"/>
      <c r="K1248" s="75"/>
      <c r="L1248" s="50">
        <v>14430.420081000002</v>
      </c>
      <c r="M1248" s="51">
        <v>7936.731044550002</v>
      </c>
    </row>
    <row r="1249" spans="1:13" ht="15" customHeight="1" thickBot="1">
      <c r="A1249" s="9" t="s">
        <v>2530</v>
      </c>
      <c r="B1249" s="73" t="s">
        <v>2531</v>
      </c>
      <c r="C1249" s="74"/>
      <c r="D1249" s="74"/>
      <c r="E1249" s="74"/>
      <c r="F1249" s="74"/>
      <c r="G1249" s="74"/>
      <c r="H1249" s="74"/>
      <c r="I1249" s="74"/>
      <c r="J1249" s="74"/>
      <c r="K1249" s="75"/>
      <c r="L1249" s="50">
        <v>12808.871460000002</v>
      </c>
      <c r="M1249" s="51">
        <v>7044.8793030000015</v>
      </c>
    </row>
    <row r="1250" spans="1:13" ht="15" customHeight="1" thickBot="1">
      <c r="A1250" s="9" t="s">
        <v>2532</v>
      </c>
      <c r="B1250" s="73" t="s">
        <v>2533</v>
      </c>
      <c r="C1250" s="74"/>
      <c r="D1250" s="74"/>
      <c r="E1250" s="74"/>
      <c r="F1250" s="74"/>
      <c r="G1250" s="74"/>
      <c r="H1250" s="74"/>
      <c r="I1250" s="74"/>
      <c r="J1250" s="74"/>
      <c r="K1250" s="75"/>
      <c r="L1250" s="50">
        <v>12808.871460000002</v>
      </c>
      <c r="M1250" s="51">
        <v>7044.8793030000015</v>
      </c>
    </row>
    <row r="1251" spans="1:13" ht="15" customHeight="1" thickBot="1">
      <c r="A1251" s="9" t="s">
        <v>2534</v>
      </c>
      <c r="B1251" s="73" t="s">
        <v>2535</v>
      </c>
      <c r="C1251" s="74"/>
      <c r="D1251" s="74"/>
      <c r="E1251" s="74"/>
      <c r="F1251" s="74"/>
      <c r="G1251" s="74"/>
      <c r="H1251" s="74"/>
      <c r="I1251" s="74"/>
      <c r="J1251" s="74"/>
      <c r="K1251" s="75"/>
      <c r="L1251" s="50">
        <v>14842.930158000001</v>
      </c>
      <c r="M1251" s="51">
        <v>8163.611586900001</v>
      </c>
    </row>
    <row r="1252" spans="1:13" ht="15" customHeight="1" thickBot="1">
      <c r="A1252" s="9" t="s">
        <v>2536</v>
      </c>
      <c r="B1252" s="73" t="s">
        <v>2537</v>
      </c>
      <c r="C1252" s="74"/>
      <c r="D1252" s="74"/>
      <c r="E1252" s="74"/>
      <c r="F1252" s="74"/>
      <c r="G1252" s="74"/>
      <c r="H1252" s="74"/>
      <c r="I1252" s="74"/>
      <c r="J1252" s="74"/>
      <c r="K1252" s="75"/>
      <c r="L1252" s="50">
        <v>14842.930158000001</v>
      </c>
      <c r="M1252" s="51">
        <v>8163.611586900001</v>
      </c>
    </row>
    <row r="1253" spans="1:13" ht="15" customHeight="1" thickBot="1">
      <c r="A1253" s="9" t="s">
        <v>2538</v>
      </c>
      <c r="B1253" s="73" t="s">
        <v>2036</v>
      </c>
      <c r="C1253" s="74"/>
      <c r="D1253" s="74"/>
      <c r="E1253" s="74"/>
      <c r="F1253" s="74"/>
      <c r="G1253" s="74"/>
      <c r="H1253" s="74"/>
      <c r="I1253" s="74"/>
      <c r="J1253" s="74"/>
      <c r="K1253" s="75"/>
      <c r="L1253" s="50">
        <v>13148.591470560004</v>
      </c>
      <c r="M1253" s="51">
        <v>7231.725308808003</v>
      </c>
    </row>
    <row r="1254" spans="1:13" ht="15" customHeight="1" thickBot="1">
      <c r="A1254" s="9" t="s">
        <v>2037</v>
      </c>
      <c r="B1254" s="73" t="s">
        <v>2038</v>
      </c>
      <c r="C1254" s="74"/>
      <c r="D1254" s="74"/>
      <c r="E1254" s="74"/>
      <c r="F1254" s="74"/>
      <c r="G1254" s="74"/>
      <c r="H1254" s="74"/>
      <c r="I1254" s="74"/>
      <c r="J1254" s="74"/>
      <c r="K1254" s="75"/>
      <c r="L1254" s="50">
        <v>13148.591470560004</v>
      </c>
      <c r="M1254" s="51">
        <v>7231.725308808003</v>
      </c>
    </row>
    <row r="1255" spans="1:13" ht="15" customHeight="1" thickBot="1">
      <c r="A1255" s="9" t="s">
        <v>2039</v>
      </c>
      <c r="B1255" s="73" t="s">
        <v>2541</v>
      </c>
      <c r="C1255" s="74"/>
      <c r="D1255" s="74"/>
      <c r="E1255" s="74"/>
      <c r="F1255" s="74"/>
      <c r="G1255" s="74"/>
      <c r="H1255" s="74"/>
      <c r="I1255" s="74"/>
      <c r="J1255" s="74"/>
      <c r="K1255" s="75"/>
      <c r="L1255" s="50">
        <v>16648.460750880004</v>
      </c>
      <c r="M1255" s="51">
        <v>9156.653412984002</v>
      </c>
    </row>
    <row r="1256" spans="1:13" ht="15" customHeight="1" thickBot="1">
      <c r="A1256" s="9" t="s">
        <v>2542</v>
      </c>
      <c r="B1256" s="73" t="s">
        <v>2042</v>
      </c>
      <c r="C1256" s="74"/>
      <c r="D1256" s="74"/>
      <c r="E1256" s="74"/>
      <c r="F1256" s="74"/>
      <c r="G1256" s="74"/>
      <c r="H1256" s="74"/>
      <c r="I1256" s="74"/>
      <c r="J1256" s="74"/>
      <c r="K1256" s="75"/>
      <c r="L1256" s="50">
        <v>16648.460750880004</v>
      </c>
      <c r="M1256" s="51">
        <v>9156.653412984002</v>
      </c>
    </row>
    <row r="1257" spans="1:13" ht="15" customHeight="1" thickBot="1">
      <c r="A1257" s="9" t="s">
        <v>2043</v>
      </c>
      <c r="B1257" s="73" t="s">
        <v>2044</v>
      </c>
      <c r="C1257" s="74"/>
      <c r="D1257" s="74"/>
      <c r="E1257" s="74"/>
      <c r="F1257" s="74"/>
      <c r="G1257" s="74"/>
      <c r="H1257" s="74"/>
      <c r="I1257" s="74"/>
      <c r="J1257" s="74"/>
      <c r="K1257" s="75"/>
      <c r="L1257" s="50">
        <v>10328.3604144</v>
      </c>
      <c r="M1257" s="51">
        <v>5680.598227920001</v>
      </c>
    </row>
    <row r="1258" spans="1:13" ht="15" customHeight="1" thickBot="1">
      <c r="A1258" s="9" t="s">
        <v>2045</v>
      </c>
      <c r="B1258" s="73" t="s">
        <v>2046</v>
      </c>
      <c r="C1258" s="74"/>
      <c r="D1258" s="74"/>
      <c r="E1258" s="74"/>
      <c r="F1258" s="74"/>
      <c r="G1258" s="74"/>
      <c r="H1258" s="74"/>
      <c r="I1258" s="74"/>
      <c r="J1258" s="74"/>
      <c r="K1258" s="75"/>
      <c r="L1258" s="50">
        <v>10328.3604144</v>
      </c>
      <c r="M1258" s="51">
        <v>5680.598227920001</v>
      </c>
    </row>
    <row r="1259" spans="1:13" ht="15" customHeight="1" thickBot="1">
      <c r="A1259" s="9" t="s">
        <v>2047</v>
      </c>
      <c r="B1259" s="73" t="s">
        <v>2048</v>
      </c>
      <c r="C1259" s="74"/>
      <c r="D1259" s="74"/>
      <c r="E1259" s="74"/>
      <c r="F1259" s="74"/>
      <c r="G1259" s="74"/>
      <c r="H1259" s="74"/>
      <c r="I1259" s="74"/>
      <c r="J1259" s="74"/>
      <c r="K1259" s="75"/>
      <c r="L1259" s="50">
        <v>10784.57426172</v>
      </c>
      <c r="M1259" s="51">
        <v>5931.515843946</v>
      </c>
    </row>
    <row r="1260" spans="1:13" ht="15" customHeight="1" thickBot="1">
      <c r="A1260" s="9" t="s">
        <v>2049</v>
      </c>
      <c r="B1260" s="73" t="s">
        <v>2050</v>
      </c>
      <c r="C1260" s="74"/>
      <c r="D1260" s="74"/>
      <c r="E1260" s="74"/>
      <c r="F1260" s="74"/>
      <c r="G1260" s="74"/>
      <c r="H1260" s="74"/>
      <c r="I1260" s="74"/>
      <c r="J1260" s="74"/>
      <c r="K1260" s="75"/>
      <c r="L1260" s="50">
        <v>10784.57426172</v>
      </c>
      <c r="M1260" s="51">
        <v>5931.515843946</v>
      </c>
    </row>
    <row r="1261" spans="1:13" ht="15" customHeight="1" thickBot="1">
      <c r="A1261" s="9" t="s">
        <v>2051</v>
      </c>
      <c r="B1261" s="73" t="s">
        <v>2052</v>
      </c>
      <c r="C1261" s="74"/>
      <c r="D1261" s="74"/>
      <c r="E1261" s="74"/>
      <c r="F1261" s="74"/>
      <c r="G1261" s="74"/>
      <c r="H1261" s="74"/>
      <c r="I1261" s="74"/>
      <c r="J1261" s="74"/>
      <c r="K1261" s="75"/>
      <c r="L1261" s="50">
        <v>10328.3604144</v>
      </c>
      <c r="M1261" s="51">
        <v>5680.598227920001</v>
      </c>
    </row>
    <row r="1262" spans="1:13" ht="15" customHeight="1" thickBot="1">
      <c r="A1262" s="9" t="s">
        <v>2053</v>
      </c>
      <c r="B1262" s="73" t="s">
        <v>2555</v>
      </c>
      <c r="C1262" s="74"/>
      <c r="D1262" s="74"/>
      <c r="E1262" s="74"/>
      <c r="F1262" s="74"/>
      <c r="G1262" s="74"/>
      <c r="H1262" s="74"/>
      <c r="I1262" s="74"/>
      <c r="J1262" s="74"/>
      <c r="K1262" s="75"/>
      <c r="L1262" s="50">
        <v>10328.3604144</v>
      </c>
      <c r="M1262" s="51">
        <v>5680.598227920001</v>
      </c>
    </row>
    <row r="1263" spans="1:13" ht="15" customHeight="1" thickBot="1">
      <c r="A1263" s="9" t="s">
        <v>2556</v>
      </c>
      <c r="B1263" s="73" t="s">
        <v>2557</v>
      </c>
      <c r="C1263" s="74"/>
      <c r="D1263" s="74"/>
      <c r="E1263" s="74"/>
      <c r="F1263" s="74"/>
      <c r="G1263" s="74"/>
      <c r="H1263" s="74"/>
      <c r="I1263" s="74"/>
      <c r="J1263" s="74"/>
      <c r="K1263" s="75"/>
      <c r="L1263" s="50">
        <v>10430.038573920001</v>
      </c>
      <c r="M1263" s="51">
        <v>5736.521215656001</v>
      </c>
    </row>
    <row r="1264" spans="1:13" ht="15" customHeight="1" thickBot="1">
      <c r="A1264" s="9" t="s">
        <v>2558</v>
      </c>
      <c r="B1264" s="73" t="s">
        <v>2559</v>
      </c>
      <c r="C1264" s="74"/>
      <c r="D1264" s="74"/>
      <c r="E1264" s="74"/>
      <c r="F1264" s="74"/>
      <c r="G1264" s="74"/>
      <c r="H1264" s="74"/>
      <c r="I1264" s="74"/>
      <c r="J1264" s="74"/>
      <c r="K1264" s="75"/>
      <c r="L1264" s="50">
        <v>13780.066356000001</v>
      </c>
      <c r="M1264" s="51">
        <v>7579.036495800001</v>
      </c>
    </row>
    <row r="1265" spans="1:13" ht="15" customHeight="1" thickBot="1">
      <c r="A1265" s="9" t="s">
        <v>2560</v>
      </c>
      <c r="B1265" s="73" t="s">
        <v>2561</v>
      </c>
      <c r="C1265" s="74"/>
      <c r="D1265" s="74"/>
      <c r="E1265" s="74"/>
      <c r="F1265" s="74"/>
      <c r="G1265" s="74"/>
      <c r="H1265" s="74"/>
      <c r="I1265" s="74"/>
      <c r="J1265" s="74"/>
      <c r="K1265" s="75"/>
      <c r="L1265" s="50">
        <v>13780.066356000001</v>
      </c>
      <c r="M1265" s="51">
        <v>7579.036495800001</v>
      </c>
    </row>
    <row r="1266" spans="1:13" ht="15" customHeight="1" thickBot="1">
      <c r="A1266" s="9" t="s">
        <v>2562</v>
      </c>
      <c r="B1266" s="73" t="s">
        <v>2563</v>
      </c>
      <c r="C1266" s="74"/>
      <c r="D1266" s="74"/>
      <c r="E1266" s="74"/>
      <c r="F1266" s="74"/>
      <c r="G1266" s="74"/>
      <c r="H1266" s="74"/>
      <c r="I1266" s="74"/>
      <c r="J1266" s="74"/>
      <c r="K1266" s="75"/>
      <c r="L1266" s="50">
        <v>12315.0981366</v>
      </c>
      <c r="M1266" s="51">
        <v>6773.30397513</v>
      </c>
    </row>
    <row r="1267" spans="1:13" ht="15" customHeight="1" thickBot="1">
      <c r="A1267" s="9" t="s">
        <v>2564</v>
      </c>
      <c r="B1267" s="73" t="s">
        <v>2565</v>
      </c>
      <c r="C1267" s="74"/>
      <c r="D1267" s="74"/>
      <c r="E1267" s="74"/>
      <c r="F1267" s="74"/>
      <c r="G1267" s="74"/>
      <c r="H1267" s="74"/>
      <c r="I1267" s="74"/>
      <c r="J1267" s="74"/>
      <c r="K1267" s="75"/>
      <c r="L1267" s="50">
        <v>12315.0981366</v>
      </c>
      <c r="M1267" s="51">
        <v>6773.30397513</v>
      </c>
    </row>
    <row r="1268" spans="1:13" ht="15" customHeight="1" thickBot="1">
      <c r="A1268" s="9" t="s">
        <v>2566</v>
      </c>
      <c r="B1268" s="73" t="s">
        <v>2567</v>
      </c>
      <c r="C1268" s="74"/>
      <c r="D1268" s="74"/>
      <c r="E1268" s="74"/>
      <c r="F1268" s="74"/>
      <c r="G1268" s="74"/>
      <c r="H1268" s="74"/>
      <c r="I1268" s="74"/>
      <c r="J1268" s="74"/>
      <c r="K1268" s="75"/>
      <c r="L1268" s="50">
        <v>12448.885188600001</v>
      </c>
      <c r="M1268" s="51">
        <v>6846.886853730001</v>
      </c>
    </row>
    <row r="1269" spans="1:13" ht="15" customHeight="1" thickBot="1">
      <c r="A1269" s="9" t="s">
        <v>2568</v>
      </c>
      <c r="B1269" s="73" t="s">
        <v>2068</v>
      </c>
      <c r="C1269" s="74"/>
      <c r="D1269" s="74"/>
      <c r="E1269" s="74"/>
      <c r="F1269" s="74"/>
      <c r="G1269" s="74"/>
      <c r="H1269" s="74"/>
      <c r="I1269" s="74"/>
      <c r="J1269" s="74"/>
      <c r="K1269" s="75"/>
      <c r="L1269" s="50">
        <v>14174.7381594</v>
      </c>
      <c r="M1269" s="51">
        <v>7796.10598767</v>
      </c>
    </row>
    <row r="1270" spans="1:13" ht="15" customHeight="1" thickBot="1">
      <c r="A1270" s="9" t="s">
        <v>2069</v>
      </c>
      <c r="B1270" s="73" t="s">
        <v>2070</v>
      </c>
      <c r="C1270" s="74"/>
      <c r="D1270" s="74"/>
      <c r="E1270" s="74"/>
      <c r="F1270" s="74"/>
      <c r="G1270" s="74"/>
      <c r="H1270" s="74"/>
      <c r="I1270" s="74"/>
      <c r="J1270" s="74"/>
      <c r="K1270" s="75"/>
      <c r="L1270" s="50">
        <v>14174.7381594</v>
      </c>
      <c r="M1270" s="51">
        <v>7796.10598767</v>
      </c>
    </row>
    <row r="1271" spans="1:13" ht="15" customHeight="1" thickBot="1">
      <c r="A1271" s="9" t="s">
        <v>2071</v>
      </c>
      <c r="B1271" s="73" t="s">
        <v>2072</v>
      </c>
      <c r="C1271" s="74"/>
      <c r="D1271" s="74"/>
      <c r="E1271" s="74"/>
      <c r="F1271" s="74"/>
      <c r="G1271" s="74"/>
      <c r="H1271" s="74"/>
      <c r="I1271" s="74"/>
      <c r="J1271" s="74"/>
      <c r="K1271" s="75"/>
      <c r="L1271" s="50">
        <v>14628.623121000002</v>
      </c>
      <c r="M1271" s="51">
        <v>8045.742716550002</v>
      </c>
    </row>
    <row r="1272" spans="1:13" ht="15" customHeight="1" thickBot="1">
      <c r="A1272" s="9" t="s">
        <v>2073</v>
      </c>
      <c r="B1272" s="73" t="s">
        <v>2074</v>
      </c>
      <c r="C1272" s="74"/>
      <c r="D1272" s="74"/>
      <c r="E1272" s="74"/>
      <c r="F1272" s="74"/>
      <c r="G1272" s="74"/>
      <c r="H1272" s="74"/>
      <c r="I1272" s="74"/>
      <c r="J1272" s="74"/>
      <c r="K1272" s="75"/>
      <c r="L1272" s="50">
        <v>14628.623121000002</v>
      </c>
      <c r="M1272" s="51">
        <v>8045.742716550002</v>
      </c>
    </row>
    <row r="1273" spans="1:13" ht="15" customHeight="1" thickBot="1">
      <c r="A1273" s="9" t="s">
        <v>2075</v>
      </c>
      <c r="B1273" s="73" t="s">
        <v>2076</v>
      </c>
      <c r="C1273" s="74"/>
      <c r="D1273" s="74"/>
      <c r="E1273" s="74"/>
      <c r="F1273" s="74"/>
      <c r="G1273" s="74"/>
      <c r="H1273" s="74"/>
      <c r="I1273" s="74"/>
      <c r="J1273" s="74"/>
      <c r="K1273" s="75"/>
      <c r="L1273" s="50">
        <v>13012.12867752</v>
      </c>
      <c r="M1273" s="51">
        <v>7156.670772636001</v>
      </c>
    </row>
    <row r="1274" spans="1:13" ht="15" customHeight="1" thickBot="1">
      <c r="A1274" s="9" t="s">
        <v>2077</v>
      </c>
      <c r="B1274" s="73" t="s">
        <v>2581</v>
      </c>
      <c r="C1274" s="74"/>
      <c r="D1274" s="74"/>
      <c r="E1274" s="74"/>
      <c r="F1274" s="74"/>
      <c r="G1274" s="74"/>
      <c r="H1274" s="74"/>
      <c r="I1274" s="74"/>
      <c r="J1274" s="74"/>
      <c r="K1274" s="75"/>
      <c r="L1274" s="50">
        <v>13012.12867752</v>
      </c>
      <c r="M1274" s="51">
        <v>7156.670772636001</v>
      </c>
    </row>
    <row r="1275" spans="1:13" ht="15" customHeight="1" thickBot="1">
      <c r="A1275" s="9" t="s">
        <v>2582</v>
      </c>
      <c r="B1275" s="73" t="s">
        <v>2583</v>
      </c>
      <c r="C1275" s="74"/>
      <c r="D1275" s="74"/>
      <c r="E1275" s="74"/>
      <c r="F1275" s="74"/>
      <c r="G1275" s="74"/>
      <c r="H1275" s="74"/>
      <c r="I1275" s="74"/>
      <c r="J1275" s="74"/>
      <c r="K1275" s="75"/>
      <c r="L1275" s="50">
        <v>15045.691867920003</v>
      </c>
      <c r="M1275" s="51">
        <v>8275.130527356003</v>
      </c>
    </row>
    <row r="1276" spans="1:13" ht="15" customHeight="1" thickBot="1">
      <c r="A1276" s="9" t="s">
        <v>2584</v>
      </c>
      <c r="B1276" s="73" t="s">
        <v>2585</v>
      </c>
      <c r="C1276" s="74"/>
      <c r="D1276" s="74"/>
      <c r="E1276" s="74"/>
      <c r="F1276" s="74"/>
      <c r="G1276" s="74"/>
      <c r="H1276" s="74"/>
      <c r="I1276" s="74"/>
      <c r="J1276" s="74"/>
      <c r="K1276" s="75"/>
      <c r="L1276" s="50">
        <v>15045.691867920003</v>
      </c>
      <c r="M1276" s="51">
        <v>8275.130527356003</v>
      </c>
    </row>
    <row r="1277" spans="1:13" ht="15" customHeight="1" thickBot="1">
      <c r="A1277" s="9" t="s">
        <v>2586</v>
      </c>
      <c r="B1277" s="73" t="s">
        <v>2587</v>
      </c>
      <c r="C1277" s="74"/>
      <c r="D1277" s="74"/>
      <c r="E1277" s="74"/>
      <c r="F1277" s="74"/>
      <c r="G1277" s="74"/>
      <c r="H1277" s="74"/>
      <c r="I1277" s="74"/>
      <c r="J1277" s="74"/>
      <c r="K1277" s="75"/>
      <c r="L1277" s="50">
        <v>13351.9477896</v>
      </c>
      <c r="M1277" s="51">
        <v>7343.571284280001</v>
      </c>
    </row>
    <row r="1278" spans="1:13" ht="15" customHeight="1" thickBot="1">
      <c r="A1278" s="9" t="s">
        <v>2588</v>
      </c>
      <c r="B1278" s="73" t="s">
        <v>2086</v>
      </c>
      <c r="C1278" s="74"/>
      <c r="D1278" s="74"/>
      <c r="E1278" s="74"/>
      <c r="F1278" s="74"/>
      <c r="G1278" s="74"/>
      <c r="H1278" s="74"/>
      <c r="I1278" s="74"/>
      <c r="J1278" s="74"/>
      <c r="K1278" s="75"/>
      <c r="L1278" s="50">
        <v>13351.9477896</v>
      </c>
      <c r="M1278" s="51">
        <v>7343.571284280001</v>
      </c>
    </row>
    <row r="1279" spans="1:13" ht="15" customHeight="1" thickBot="1">
      <c r="A1279" s="9" t="s">
        <v>2087</v>
      </c>
      <c r="B1279" s="73" t="s">
        <v>2088</v>
      </c>
      <c r="C1279" s="74"/>
      <c r="D1279" s="74"/>
      <c r="E1279" s="74"/>
      <c r="F1279" s="74"/>
      <c r="G1279" s="74"/>
      <c r="H1279" s="74"/>
      <c r="I1279" s="74"/>
      <c r="J1279" s="74"/>
      <c r="K1279" s="75"/>
      <c r="L1279" s="50">
        <v>16851.81706992</v>
      </c>
      <c r="M1279" s="51">
        <v>9268.499388456003</v>
      </c>
    </row>
    <row r="1280" spans="1:13" ht="15" customHeight="1" thickBot="1">
      <c r="A1280" s="9" t="s">
        <v>2089</v>
      </c>
      <c r="B1280" s="73" t="s">
        <v>2090</v>
      </c>
      <c r="C1280" s="74"/>
      <c r="D1280" s="74"/>
      <c r="E1280" s="74"/>
      <c r="F1280" s="74"/>
      <c r="G1280" s="74"/>
      <c r="H1280" s="74"/>
      <c r="I1280" s="74"/>
      <c r="J1280" s="74"/>
      <c r="K1280" s="75"/>
      <c r="L1280" s="50">
        <v>16851.81706992</v>
      </c>
      <c r="M1280" s="51">
        <v>9268.499388456003</v>
      </c>
    </row>
    <row r="1281" spans="1:13" ht="15" customHeight="1" thickBot="1">
      <c r="A1281" s="9" t="s">
        <v>2091</v>
      </c>
      <c r="B1281" s="73" t="s">
        <v>2595</v>
      </c>
      <c r="C1281" s="74"/>
      <c r="D1281" s="74"/>
      <c r="E1281" s="74"/>
      <c r="F1281" s="74"/>
      <c r="G1281" s="74"/>
      <c r="H1281" s="74"/>
      <c r="I1281" s="74"/>
      <c r="J1281" s="74"/>
      <c r="K1281" s="75"/>
      <c r="L1281" s="50">
        <v>10531.71673344</v>
      </c>
      <c r="M1281" s="51">
        <v>5792.444203392</v>
      </c>
    </row>
    <row r="1282" spans="1:13" ht="15" customHeight="1" thickBot="1">
      <c r="A1282" s="9" t="s">
        <v>2596</v>
      </c>
      <c r="B1282" s="73" t="s">
        <v>2597</v>
      </c>
      <c r="C1282" s="74"/>
      <c r="D1282" s="74"/>
      <c r="E1282" s="74"/>
      <c r="F1282" s="74"/>
      <c r="G1282" s="74"/>
      <c r="H1282" s="74"/>
      <c r="I1282" s="74"/>
      <c r="J1282" s="74"/>
      <c r="K1282" s="75"/>
      <c r="L1282" s="50">
        <v>10531.71673344</v>
      </c>
      <c r="M1282" s="51">
        <v>5792.444203392</v>
      </c>
    </row>
    <row r="1283" spans="1:13" ht="15" customHeight="1" thickBot="1">
      <c r="A1283" s="9" t="s">
        <v>2598</v>
      </c>
      <c r="B1283" s="73" t="s">
        <v>2599</v>
      </c>
      <c r="C1283" s="74"/>
      <c r="D1283" s="74"/>
      <c r="E1283" s="74"/>
      <c r="F1283" s="74"/>
      <c r="G1283" s="74"/>
      <c r="H1283" s="74"/>
      <c r="I1283" s="74"/>
      <c r="J1283" s="74"/>
      <c r="K1283" s="75"/>
      <c r="L1283" s="50">
        <v>10784.57426172</v>
      </c>
      <c r="M1283" s="51">
        <v>5931.515843946</v>
      </c>
    </row>
    <row r="1284" spans="1:13" ht="15" customHeight="1" thickBot="1">
      <c r="A1284" s="9" t="s">
        <v>2600</v>
      </c>
      <c r="B1284" s="73" t="s">
        <v>2601</v>
      </c>
      <c r="C1284" s="74"/>
      <c r="D1284" s="74"/>
      <c r="E1284" s="74"/>
      <c r="F1284" s="74"/>
      <c r="G1284" s="74"/>
      <c r="H1284" s="74"/>
      <c r="I1284" s="74"/>
      <c r="J1284" s="74"/>
      <c r="K1284" s="75"/>
      <c r="L1284" s="50">
        <v>10784.57426172</v>
      </c>
      <c r="M1284" s="51">
        <v>5931.515843946</v>
      </c>
    </row>
    <row r="1285" spans="1:13" ht="15" customHeight="1" thickBot="1">
      <c r="A1285" s="9" t="s">
        <v>2602</v>
      </c>
      <c r="B1285" s="73" t="s">
        <v>2603</v>
      </c>
      <c r="C1285" s="74"/>
      <c r="D1285" s="74"/>
      <c r="E1285" s="74"/>
      <c r="F1285" s="74"/>
      <c r="G1285" s="74"/>
      <c r="H1285" s="74"/>
      <c r="I1285" s="74"/>
      <c r="J1285" s="74"/>
      <c r="K1285" s="75"/>
      <c r="L1285" s="50">
        <v>10531.71673344</v>
      </c>
      <c r="M1285" s="51">
        <v>5792.444203392</v>
      </c>
    </row>
    <row r="1286" spans="1:13" ht="15" customHeight="1" thickBot="1">
      <c r="A1286" s="9" t="s">
        <v>2604</v>
      </c>
      <c r="B1286" s="73" t="s">
        <v>2605</v>
      </c>
      <c r="C1286" s="74"/>
      <c r="D1286" s="74"/>
      <c r="E1286" s="74"/>
      <c r="F1286" s="74"/>
      <c r="G1286" s="74"/>
      <c r="H1286" s="74"/>
      <c r="I1286" s="74"/>
      <c r="J1286" s="74"/>
      <c r="K1286" s="75"/>
      <c r="L1286" s="50">
        <v>10531.71673344</v>
      </c>
      <c r="M1286" s="51">
        <v>5792.444203392</v>
      </c>
    </row>
    <row r="1287" spans="1:13" ht="15" customHeight="1" thickBot="1">
      <c r="A1287" s="9" t="s">
        <v>2606</v>
      </c>
      <c r="B1287" s="73" t="s">
        <v>2607</v>
      </c>
      <c r="C1287" s="74"/>
      <c r="D1287" s="74"/>
      <c r="E1287" s="74"/>
      <c r="F1287" s="74"/>
      <c r="G1287" s="74"/>
      <c r="H1287" s="74"/>
      <c r="I1287" s="74"/>
      <c r="J1287" s="74"/>
      <c r="K1287" s="75"/>
      <c r="L1287" s="50">
        <v>17800.3672686</v>
      </c>
      <c r="M1287" s="51">
        <v>9790.20199773</v>
      </c>
    </row>
    <row r="1288" spans="1:13" ht="15" customHeight="1" thickBot="1">
      <c r="A1288" s="9" t="s">
        <v>2608</v>
      </c>
      <c r="B1288" s="73" t="s">
        <v>2609</v>
      </c>
      <c r="C1288" s="74"/>
      <c r="D1288" s="74"/>
      <c r="E1288" s="74"/>
      <c r="F1288" s="74"/>
      <c r="G1288" s="74"/>
      <c r="H1288" s="74"/>
      <c r="I1288" s="74"/>
      <c r="J1288" s="74"/>
      <c r="K1288" s="75"/>
      <c r="L1288" s="50">
        <v>20722.127832000006</v>
      </c>
      <c r="M1288" s="51">
        <v>11397.170307600005</v>
      </c>
    </row>
    <row r="1289" spans="1:13" ht="15" customHeight="1" thickBot="1">
      <c r="A1289" s="9" t="s">
        <v>2610</v>
      </c>
      <c r="B1289" s="73" t="s">
        <v>3174</v>
      </c>
      <c r="C1289" s="74"/>
      <c r="D1289" s="74"/>
      <c r="E1289" s="74"/>
      <c r="F1289" s="74"/>
      <c r="G1289" s="74"/>
      <c r="H1289" s="74"/>
      <c r="I1289" s="74"/>
      <c r="J1289" s="74"/>
      <c r="K1289" s="75"/>
      <c r="L1289" s="50">
        <v>20722.127832000006</v>
      </c>
      <c r="M1289" s="51">
        <v>11397.170307600005</v>
      </c>
    </row>
    <row r="1290" spans="1:13" ht="15" customHeight="1" thickBot="1">
      <c r="A1290" s="9" t="s">
        <v>3175</v>
      </c>
      <c r="B1290" s="73" t="s">
        <v>3176</v>
      </c>
      <c r="C1290" s="74"/>
      <c r="D1290" s="74"/>
      <c r="E1290" s="74"/>
      <c r="F1290" s="74"/>
      <c r="G1290" s="74"/>
      <c r="H1290" s="74"/>
      <c r="I1290" s="74"/>
      <c r="J1290" s="74"/>
      <c r="K1290" s="75"/>
      <c r="L1290" s="50">
        <v>19561.004872920003</v>
      </c>
      <c r="M1290" s="51">
        <v>10758.552680106002</v>
      </c>
    </row>
    <row r="1291" spans="1:13" ht="15" customHeight="1" thickBot="1">
      <c r="A1291" s="9" t="s">
        <v>3177</v>
      </c>
      <c r="B1291" s="73" t="s">
        <v>3178</v>
      </c>
      <c r="C1291" s="74"/>
      <c r="D1291" s="74"/>
      <c r="E1291" s="74"/>
      <c r="F1291" s="74"/>
      <c r="G1291" s="74"/>
      <c r="H1291" s="74"/>
      <c r="I1291" s="74"/>
      <c r="J1291" s="74"/>
      <c r="K1291" s="75"/>
      <c r="L1291" s="50">
        <v>19561.004872920003</v>
      </c>
      <c r="M1291" s="51">
        <v>10758.552680106002</v>
      </c>
    </row>
    <row r="1292" spans="1:13" ht="15" customHeight="1" thickBot="1">
      <c r="A1292" s="9" t="s">
        <v>3179</v>
      </c>
      <c r="B1292" s="73" t="s">
        <v>3180</v>
      </c>
      <c r="C1292" s="74"/>
      <c r="D1292" s="74"/>
      <c r="E1292" s="74"/>
      <c r="F1292" s="74"/>
      <c r="G1292" s="74"/>
      <c r="H1292" s="74"/>
      <c r="I1292" s="74"/>
      <c r="J1292" s="74"/>
      <c r="K1292" s="75"/>
      <c r="L1292" s="50">
        <v>19749.644616240003</v>
      </c>
      <c r="M1292" s="51">
        <v>10862.304538932001</v>
      </c>
    </row>
    <row r="1293" spans="1:13" ht="15" customHeight="1" thickBot="1">
      <c r="A1293" s="9" t="s">
        <v>3181</v>
      </c>
      <c r="B1293" s="73" t="s">
        <v>2123</v>
      </c>
      <c r="C1293" s="74"/>
      <c r="D1293" s="74"/>
      <c r="E1293" s="74"/>
      <c r="F1293" s="74"/>
      <c r="G1293" s="74"/>
      <c r="H1293" s="74"/>
      <c r="I1293" s="74"/>
      <c r="J1293" s="74"/>
      <c r="K1293" s="75"/>
      <c r="L1293" s="50">
        <v>21314.953124640007</v>
      </c>
      <c r="M1293" s="51">
        <v>11723.224218552004</v>
      </c>
    </row>
    <row r="1294" spans="1:13" ht="15" customHeight="1" thickBot="1">
      <c r="A1294" s="9" t="s">
        <v>2124</v>
      </c>
      <c r="B1294" s="73" t="s">
        <v>2625</v>
      </c>
      <c r="C1294" s="74"/>
      <c r="D1294" s="74"/>
      <c r="E1294" s="74"/>
      <c r="F1294" s="74"/>
      <c r="G1294" s="74"/>
      <c r="H1294" s="74"/>
      <c r="I1294" s="74"/>
      <c r="J1294" s="74"/>
      <c r="K1294" s="75"/>
      <c r="L1294" s="50">
        <v>21314.953124640007</v>
      </c>
      <c r="M1294" s="51">
        <v>11723.224218552004</v>
      </c>
    </row>
    <row r="1295" spans="1:13" ht="15" customHeight="1" thickBot="1">
      <c r="A1295" s="9" t="s">
        <v>2626</v>
      </c>
      <c r="B1295" s="73" t="s">
        <v>3200</v>
      </c>
      <c r="C1295" s="74"/>
      <c r="D1295" s="74"/>
      <c r="E1295" s="74"/>
      <c r="F1295" s="74"/>
      <c r="G1295" s="74"/>
      <c r="H1295" s="74"/>
      <c r="I1295" s="74"/>
      <c r="J1295" s="74"/>
      <c r="K1295" s="75"/>
      <c r="L1295" s="50">
        <v>20906.704413</v>
      </c>
      <c r="M1295" s="51">
        <v>11498.68742715</v>
      </c>
    </row>
    <row r="1296" spans="1:13" ht="15" customHeight="1" thickBot="1">
      <c r="A1296" s="9" t="s">
        <v>3201</v>
      </c>
      <c r="B1296" s="73" t="s">
        <v>3202</v>
      </c>
      <c r="C1296" s="74"/>
      <c r="D1296" s="74"/>
      <c r="E1296" s="74"/>
      <c r="F1296" s="74"/>
      <c r="G1296" s="74"/>
      <c r="H1296" s="74"/>
      <c r="I1296" s="74"/>
      <c r="J1296" s="74"/>
      <c r="K1296" s="75"/>
      <c r="L1296" s="50">
        <v>20906.704413</v>
      </c>
      <c r="M1296" s="51">
        <v>11498.68742715</v>
      </c>
    </row>
    <row r="1297" spans="1:13" ht="15" customHeight="1" thickBot="1">
      <c r="A1297" s="9" t="s">
        <v>3203</v>
      </c>
      <c r="B1297" s="73" t="s">
        <v>4083</v>
      </c>
      <c r="C1297" s="74"/>
      <c r="D1297" s="74"/>
      <c r="E1297" s="74"/>
      <c r="F1297" s="74"/>
      <c r="G1297" s="74"/>
      <c r="H1297" s="74"/>
      <c r="I1297" s="74"/>
      <c r="J1297" s="74"/>
      <c r="K1297" s="75"/>
      <c r="L1297" s="50">
        <v>19849.984905240002</v>
      </c>
      <c r="M1297" s="51">
        <v>10917.491697882002</v>
      </c>
    </row>
    <row r="1298" spans="1:13" ht="15" customHeight="1" thickBot="1">
      <c r="A1298" s="9" t="s">
        <v>4084</v>
      </c>
      <c r="B1298" s="73" t="s">
        <v>4085</v>
      </c>
      <c r="C1298" s="74"/>
      <c r="D1298" s="74"/>
      <c r="E1298" s="74"/>
      <c r="F1298" s="74"/>
      <c r="G1298" s="74"/>
      <c r="H1298" s="74"/>
      <c r="I1298" s="74"/>
      <c r="J1298" s="74"/>
      <c r="K1298" s="75"/>
      <c r="L1298" s="50">
        <v>19849.984905240002</v>
      </c>
      <c r="M1298" s="51">
        <v>10917.491697882002</v>
      </c>
    </row>
    <row r="1299" spans="1:13" ht="15" customHeight="1" thickBot="1">
      <c r="A1299" s="9" t="s">
        <v>4086</v>
      </c>
      <c r="B1299" s="73" t="s">
        <v>4087</v>
      </c>
      <c r="C1299" s="74"/>
      <c r="D1299" s="74"/>
      <c r="E1299" s="74"/>
      <c r="F1299" s="74"/>
      <c r="G1299" s="74"/>
      <c r="H1299" s="74"/>
      <c r="I1299" s="74"/>
      <c r="J1299" s="74"/>
      <c r="K1299" s="75"/>
      <c r="L1299" s="50">
        <v>21503.59286796</v>
      </c>
      <c r="M1299" s="51">
        <v>11826.976077378002</v>
      </c>
    </row>
    <row r="1300" spans="1:13" ht="15" customHeight="1" thickBot="1">
      <c r="A1300" s="9" t="s">
        <v>4088</v>
      </c>
      <c r="B1300" s="73" t="s">
        <v>4385</v>
      </c>
      <c r="C1300" s="74"/>
      <c r="D1300" s="74"/>
      <c r="E1300" s="74"/>
      <c r="F1300" s="74"/>
      <c r="G1300" s="74"/>
      <c r="H1300" s="74"/>
      <c r="I1300" s="74"/>
      <c r="J1300" s="74"/>
      <c r="K1300" s="75"/>
      <c r="L1300" s="50">
        <v>21503.59286796</v>
      </c>
      <c r="M1300" s="51">
        <v>11826.976077378002</v>
      </c>
    </row>
    <row r="1301" spans="1:13" ht="15" customHeight="1" thickBot="1">
      <c r="A1301" s="9" t="s">
        <v>4386</v>
      </c>
      <c r="B1301" s="73" t="s">
        <v>4089</v>
      </c>
      <c r="C1301" s="74"/>
      <c r="D1301" s="74"/>
      <c r="E1301" s="74"/>
      <c r="F1301" s="74"/>
      <c r="G1301" s="74"/>
      <c r="H1301" s="74"/>
      <c r="I1301" s="74"/>
      <c r="J1301" s="74"/>
      <c r="K1301" s="75"/>
      <c r="L1301" s="50">
        <v>20417.242005720007</v>
      </c>
      <c r="M1301" s="51">
        <v>11229.483103146005</v>
      </c>
    </row>
    <row r="1302" spans="1:13" ht="15" customHeight="1" thickBot="1">
      <c r="A1302" s="9" t="s">
        <v>4090</v>
      </c>
      <c r="B1302" s="73" t="s">
        <v>4091</v>
      </c>
      <c r="C1302" s="74"/>
      <c r="D1302" s="74"/>
      <c r="E1302" s="74"/>
      <c r="F1302" s="74"/>
      <c r="G1302" s="74"/>
      <c r="H1302" s="74"/>
      <c r="I1302" s="74"/>
      <c r="J1302" s="74"/>
      <c r="K1302" s="75"/>
      <c r="L1302" s="50">
        <v>20417.242005720007</v>
      </c>
      <c r="M1302" s="51">
        <v>11229.483103146005</v>
      </c>
    </row>
    <row r="1303" spans="1:13" ht="15" customHeight="1" thickBot="1">
      <c r="A1303" s="9" t="s">
        <v>4092</v>
      </c>
      <c r="B1303" s="73" t="s">
        <v>4093</v>
      </c>
      <c r="C1303" s="74"/>
      <c r="D1303" s="74"/>
      <c r="E1303" s="74"/>
      <c r="F1303" s="74"/>
      <c r="G1303" s="74"/>
      <c r="H1303" s="74"/>
      <c r="I1303" s="74"/>
      <c r="J1303" s="74"/>
      <c r="K1303" s="75"/>
      <c r="L1303" s="50">
        <v>22121.6890482</v>
      </c>
      <c r="M1303" s="51">
        <v>12166.928976510002</v>
      </c>
    </row>
    <row r="1304" spans="1:13" ht="15" customHeight="1" thickBot="1">
      <c r="A1304" s="9" t="s">
        <v>4094</v>
      </c>
      <c r="B1304" s="73" t="s">
        <v>4095</v>
      </c>
      <c r="C1304" s="74"/>
      <c r="D1304" s="74"/>
      <c r="E1304" s="74"/>
      <c r="F1304" s="74"/>
      <c r="G1304" s="74"/>
      <c r="H1304" s="74"/>
      <c r="I1304" s="74"/>
      <c r="J1304" s="74"/>
      <c r="K1304" s="75"/>
      <c r="L1304" s="50">
        <v>22121.6890482</v>
      </c>
      <c r="M1304" s="51">
        <v>12166.928976510002</v>
      </c>
    </row>
    <row r="1305" spans="1:13" ht="15" customHeight="1" thickBot="1">
      <c r="A1305" s="9" t="s">
        <v>4096</v>
      </c>
      <c r="B1305" s="73" t="s">
        <v>4097</v>
      </c>
      <c r="C1305" s="74"/>
      <c r="D1305" s="74"/>
      <c r="E1305" s="74"/>
      <c r="F1305" s="74"/>
      <c r="G1305" s="74"/>
      <c r="H1305" s="74"/>
      <c r="I1305" s="74"/>
      <c r="J1305" s="74"/>
      <c r="K1305" s="75"/>
      <c r="L1305" s="50">
        <v>18409.098355200003</v>
      </c>
      <c r="M1305" s="51">
        <v>10125.004095360002</v>
      </c>
    </row>
    <row r="1306" spans="1:13" ht="15" customHeight="1" thickBot="1">
      <c r="A1306" s="9" t="s">
        <v>4098</v>
      </c>
      <c r="B1306" s="73" t="s">
        <v>4099</v>
      </c>
      <c r="C1306" s="74"/>
      <c r="D1306" s="74"/>
      <c r="E1306" s="74"/>
      <c r="F1306" s="74"/>
      <c r="G1306" s="74"/>
      <c r="H1306" s="74"/>
      <c r="I1306" s="74"/>
      <c r="J1306" s="74"/>
      <c r="K1306" s="75"/>
      <c r="L1306" s="50">
        <v>18409.098355200003</v>
      </c>
      <c r="M1306" s="51">
        <v>10125.004095360002</v>
      </c>
    </row>
    <row r="1307" spans="1:13" ht="15" customHeight="1" thickBot="1">
      <c r="A1307" s="9" t="s">
        <v>4100</v>
      </c>
      <c r="B1307" s="73" t="s">
        <v>2657</v>
      </c>
      <c r="C1307" s="74"/>
      <c r="D1307" s="74"/>
      <c r="E1307" s="74"/>
      <c r="F1307" s="74"/>
      <c r="G1307" s="74"/>
      <c r="H1307" s="74"/>
      <c r="I1307" s="74"/>
      <c r="J1307" s="74"/>
      <c r="K1307" s="75"/>
      <c r="L1307" s="50">
        <v>18663.293754000002</v>
      </c>
      <c r="M1307" s="51">
        <v>10264.811564700001</v>
      </c>
    </row>
    <row r="1308" spans="1:13" ht="15" customHeight="1" thickBot="1">
      <c r="A1308" s="9" t="s">
        <v>2658</v>
      </c>
      <c r="B1308" s="73" t="s">
        <v>2659</v>
      </c>
      <c r="C1308" s="74"/>
      <c r="D1308" s="74"/>
      <c r="E1308" s="74"/>
      <c r="F1308" s="74"/>
      <c r="G1308" s="74"/>
      <c r="H1308" s="74"/>
      <c r="I1308" s="74"/>
      <c r="J1308" s="74"/>
      <c r="K1308" s="75"/>
      <c r="L1308" s="50">
        <v>18663.293754000002</v>
      </c>
      <c r="M1308" s="51">
        <v>10264.811564700001</v>
      </c>
    </row>
    <row r="1309" spans="1:13" ht="15" customHeight="1" thickBot="1">
      <c r="A1309" s="9" t="s">
        <v>2660</v>
      </c>
      <c r="B1309" s="73" t="s">
        <v>2661</v>
      </c>
      <c r="C1309" s="74"/>
      <c r="D1309" s="74"/>
      <c r="E1309" s="74"/>
      <c r="F1309" s="74"/>
      <c r="G1309" s="74"/>
      <c r="H1309" s="74"/>
      <c r="I1309" s="74"/>
      <c r="J1309" s="74"/>
      <c r="K1309" s="75"/>
      <c r="L1309" s="50">
        <v>18409.098355200003</v>
      </c>
      <c r="M1309" s="51">
        <v>10125.004095360002</v>
      </c>
    </row>
    <row r="1310" spans="1:13" ht="15" customHeight="1" thickBot="1">
      <c r="A1310" s="9" t="s">
        <v>2662</v>
      </c>
      <c r="B1310" s="73" t="s">
        <v>3232</v>
      </c>
      <c r="C1310" s="74"/>
      <c r="D1310" s="74"/>
      <c r="E1310" s="74"/>
      <c r="F1310" s="74"/>
      <c r="G1310" s="74"/>
      <c r="H1310" s="74"/>
      <c r="I1310" s="74"/>
      <c r="J1310" s="74"/>
      <c r="K1310" s="75"/>
      <c r="L1310" s="50">
        <v>18409.098355200003</v>
      </c>
      <c r="M1310" s="51">
        <v>10125.004095360002</v>
      </c>
    </row>
    <row r="1311" spans="1:13" ht="15" customHeight="1" thickBot="1">
      <c r="A1311" s="9" t="s">
        <v>3233</v>
      </c>
      <c r="B1311" s="73" t="s">
        <v>3234</v>
      </c>
      <c r="C1311" s="74"/>
      <c r="D1311" s="74"/>
      <c r="E1311" s="74"/>
      <c r="F1311" s="74"/>
      <c r="G1311" s="74"/>
      <c r="H1311" s="74"/>
      <c r="I1311" s="74"/>
      <c r="J1311" s="74"/>
      <c r="K1311" s="75"/>
      <c r="L1311" s="50">
        <v>15289.184302560003</v>
      </c>
      <c r="M1311" s="51">
        <v>8409.051366408003</v>
      </c>
    </row>
    <row r="1312" spans="1:13" ht="15" customHeight="1" thickBot="1">
      <c r="A1312" s="9" t="s">
        <v>3235</v>
      </c>
      <c r="B1312" s="73" t="s">
        <v>3236</v>
      </c>
      <c r="C1312" s="74"/>
      <c r="D1312" s="74"/>
      <c r="E1312" s="74"/>
      <c r="F1312" s="74"/>
      <c r="G1312" s="74"/>
      <c r="H1312" s="74"/>
      <c r="I1312" s="74"/>
      <c r="J1312" s="74"/>
      <c r="K1312" s="75"/>
      <c r="L1312" s="50">
        <v>17606.623797</v>
      </c>
      <c r="M1312" s="51">
        <v>9683.643088350002</v>
      </c>
    </row>
    <row r="1313" spans="1:13" ht="15" customHeight="1" thickBot="1">
      <c r="A1313" s="9" t="s">
        <v>3237</v>
      </c>
      <c r="B1313" s="73" t="s">
        <v>3238</v>
      </c>
      <c r="C1313" s="74"/>
      <c r="D1313" s="74"/>
      <c r="E1313" s="74"/>
      <c r="F1313" s="74"/>
      <c r="G1313" s="74"/>
      <c r="H1313" s="74"/>
      <c r="I1313" s="74"/>
      <c r="J1313" s="74"/>
      <c r="K1313" s="75"/>
      <c r="L1313" s="50">
        <v>17606.623797</v>
      </c>
      <c r="M1313" s="51">
        <v>9683.643088350002</v>
      </c>
    </row>
    <row r="1314" spans="1:13" ht="15" customHeight="1" thickBot="1">
      <c r="A1314" s="9" t="s">
        <v>3239</v>
      </c>
      <c r="B1314" s="73" t="s">
        <v>3240</v>
      </c>
      <c r="C1314" s="74"/>
      <c r="D1314" s="74"/>
      <c r="E1314" s="74"/>
      <c r="F1314" s="74"/>
      <c r="G1314" s="74"/>
      <c r="H1314" s="74"/>
      <c r="I1314" s="74"/>
      <c r="J1314" s="74"/>
      <c r="K1314" s="75"/>
      <c r="L1314" s="50">
        <v>16624.379081520005</v>
      </c>
      <c r="M1314" s="51">
        <v>9143.408494836003</v>
      </c>
    </row>
    <row r="1315" spans="1:13" ht="15" customHeight="1" thickBot="1">
      <c r="A1315" s="9" t="s">
        <v>3241</v>
      </c>
      <c r="B1315" s="73" t="s">
        <v>3242</v>
      </c>
      <c r="C1315" s="74"/>
      <c r="D1315" s="74"/>
      <c r="E1315" s="74"/>
      <c r="F1315" s="74"/>
      <c r="G1315" s="74"/>
      <c r="H1315" s="74"/>
      <c r="I1315" s="74"/>
      <c r="J1315" s="74"/>
      <c r="K1315" s="75"/>
      <c r="L1315" s="50">
        <v>16624.379081520005</v>
      </c>
      <c r="M1315" s="51">
        <v>9143.408494836003</v>
      </c>
    </row>
    <row r="1316" spans="1:13" ht="15" customHeight="1" thickBot="1">
      <c r="A1316" s="9" t="s">
        <v>3243</v>
      </c>
      <c r="B1316" s="73" t="s">
        <v>3244</v>
      </c>
      <c r="C1316" s="74"/>
      <c r="D1316" s="74"/>
      <c r="E1316" s="74"/>
      <c r="F1316" s="74"/>
      <c r="G1316" s="74"/>
      <c r="H1316" s="74"/>
      <c r="I1316" s="74"/>
      <c r="J1316" s="74"/>
      <c r="K1316" s="75"/>
      <c r="L1316" s="50">
        <v>16843.789846800002</v>
      </c>
      <c r="M1316" s="51">
        <v>9264.084415740002</v>
      </c>
    </row>
    <row r="1317" spans="1:13" ht="15" customHeight="1" thickBot="1">
      <c r="A1317" s="9" t="s">
        <v>3245</v>
      </c>
      <c r="B1317" s="73" t="s">
        <v>2675</v>
      </c>
      <c r="C1317" s="74"/>
      <c r="D1317" s="74"/>
      <c r="E1317" s="74"/>
      <c r="F1317" s="74"/>
      <c r="G1317" s="74"/>
      <c r="H1317" s="74"/>
      <c r="I1317" s="74"/>
      <c r="J1317" s="74"/>
      <c r="K1317" s="75"/>
      <c r="L1317" s="50">
        <v>18109.41535872</v>
      </c>
      <c r="M1317" s="51">
        <v>9960.178447296003</v>
      </c>
    </row>
    <row r="1318" spans="1:13" ht="15" customHeight="1" thickBot="1">
      <c r="A1318" s="9" t="s">
        <v>2676</v>
      </c>
      <c r="B1318" s="73" t="s">
        <v>2677</v>
      </c>
      <c r="C1318" s="74"/>
      <c r="D1318" s="74"/>
      <c r="E1318" s="74"/>
      <c r="F1318" s="74"/>
      <c r="G1318" s="74"/>
      <c r="H1318" s="74"/>
      <c r="I1318" s="74"/>
      <c r="J1318" s="74"/>
      <c r="K1318" s="75"/>
      <c r="L1318" s="50">
        <v>18109.41535872</v>
      </c>
      <c r="M1318" s="51">
        <v>9960.178447296003</v>
      </c>
    </row>
    <row r="1319" spans="1:13" ht="15" customHeight="1" thickBot="1">
      <c r="A1319" s="9" t="s">
        <v>2678</v>
      </c>
      <c r="B1319" s="73" t="s">
        <v>4186</v>
      </c>
      <c r="C1319" s="74"/>
      <c r="D1319" s="74"/>
      <c r="E1319" s="74"/>
      <c r="F1319" s="74"/>
      <c r="G1319" s="74"/>
      <c r="H1319" s="74"/>
      <c r="I1319" s="74"/>
      <c r="J1319" s="74"/>
      <c r="K1319" s="75"/>
      <c r="L1319" s="50">
        <v>18868.929408</v>
      </c>
      <c r="M1319" s="51">
        <v>10377.9111744</v>
      </c>
    </row>
    <row r="1320" spans="1:13" ht="15" customHeight="1" thickBot="1">
      <c r="A1320" s="9" t="s">
        <v>4187</v>
      </c>
      <c r="B1320" s="73" t="s">
        <v>4188</v>
      </c>
      <c r="C1320" s="74"/>
      <c r="D1320" s="74"/>
      <c r="E1320" s="74"/>
      <c r="F1320" s="74"/>
      <c r="G1320" s="74"/>
      <c r="H1320" s="74"/>
      <c r="I1320" s="74"/>
      <c r="J1320" s="74"/>
      <c r="K1320" s="75"/>
      <c r="L1320" s="50">
        <v>18868.929408</v>
      </c>
      <c r="M1320" s="51">
        <v>10377.9111744</v>
      </c>
    </row>
    <row r="1321" spans="1:13" ht="15" customHeight="1" thickBot="1">
      <c r="A1321" s="9" t="s">
        <v>4189</v>
      </c>
      <c r="B1321" s="73" t="s">
        <v>3246</v>
      </c>
      <c r="C1321" s="74"/>
      <c r="D1321" s="74"/>
      <c r="E1321" s="74"/>
      <c r="F1321" s="74"/>
      <c r="G1321" s="74"/>
      <c r="H1321" s="74"/>
      <c r="I1321" s="74"/>
      <c r="J1321" s="74"/>
      <c r="K1321" s="75"/>
      <c r="L1321" s="50">
        <v>17638.48493568</v>
      </c>
      <c r="M1321" s="51">
        <v>9701.166714624002</v>
      </c>
    </row>
    <row r="1322" spans="1:13" ht="15" customHeight="1" thickBot="1">
      <c r="A1322" s="9" t="s">
        <v>3247</v>
      </c>
      <c r="B1322" s="73" t="s">
        <v>4467</v>
      </c>
      <c r="C1322" s="74"/>
      <c r="D1322" s="74"/>
      <c r="E1322" s="74"/>
      <c r="F1322" s="74"/>
      <c r="G1322" s="74"/>
      <c r="H1322" s="74"/>
      <c r="I1322" s="74"/>
      <c r="J1322" s="74"/>
      <c r="K1322" s="75"/>
      <c r="L1322" s="50">
        <v>17638.48493568</v>
      </c>
      <c r="M1322" s="51">
        <v>9701.166714624002</v>
      </c>
    </row>
    <row r="1323" spans="1:13" ht="15" customHeight="1" thickBot="1">
      <c r="A1323" s="9" t="s">
        <v>4468</v>
      </c>
      <c r="B1323" s="73" t="s">
        <v>4469</v>
      </c>
      <c r="C1323" s="74"/>
      <c r="D1323" s="74"/>
      <c r="E1323" s="74"/>
      <c r="F1323" s="74"/>
      <c r="G1323" s="74"/>
      <c r="H1323" s="74"/>
      <c r="I1323" s="74"/>
      <c r="J1323" s="74"/>
      <c r="K1323" s="75"/>
      <c r="L1323" s="50">
        <v>19408.487633640005</v>
      </c>
      <c r="M1323" s="51">
        <v>10674.668198502004</v>
      </c>
    </row>
    <row r="1324" spans="1:13" ht="15" customHeight="1" thickBot="1">
      <c r="A1324" s="9" t="s">
        <v>4470</v>
      </c>
      <c r="B1324" s="73" t="s">
        <v>4471</v>
      </c>
      <c r="C1324" s="74"/>
      <c r="D1324" s="74"/>
      <c r="E1324" s="74"/>
      <c r="F1324" s="74"/>
      <c r="G1324" s="74"/>
      <c r="H1324" s="74"/>
      <c r="I1324" s="74"/>
      <c r="J1324" s="74"/>
      <c r="K1324" s="75"/>
      <c r="L1324" s="50">
        <v>19408.487633640005</v>
      </c>
      <c r="M1324" s="51">
        <v>10674.668198502004</v>
      </c>
    </row>
    <row r="1325" spans="1:13" ht="15" customHeight="1" thickBot="1">
      <c r="A1325" s="9" t="s">
        <v>4472</v>
      </c>
      <c r="B1325" s="73" t="s">
        <v>4473</v>
      </c>
      <c r="C1325" s="74"/>
      <c r="D1325" s="74"/>
      <c r="E1325" s="74"/>
      <c r="F1325" s="74"/>
      <c r="G1325" s="74"/>
      <c r="H1325" s="74"/>
      <c r="I1325" s="74"/>
      <c r="J1325" s="74"/>
      <c r="K1325" s="75"/>
      <c r="L1325" s="50">
        <v>18038.50822116</v>
      </c>
      <c r="M1325" s="51">
        <v>9921.179521638</v>
      </c>
    </row>
    <row r="1326" spans="1:13" ht="15" customHeight="1" thickBot="1">
      <c r="A1326" s="9" t="s">
        <v>4474</v>
      </c>
      <c r="B1326" s="73" t="s">
        <v>4475</v>
      </c>
      <c r="C1326" s="74"/>
      <c r="D1326" s="74"/>
      <c r="E1326" s="74"/>
      <c r="F1326" s="74"/>
      <c r="G1326" s="74"/>
      <c r="H1326" s="74"/>
      <c r="I1326" s="74"/>
      <c r="J1326" s="74"/>
      <c r="K1326" s="75"/>
      <c r="L1326" s="50">
        <v>18038.50822116</v>
      </c>
      <c r="M1326" s="51">
        <v>9921.179521638</v>
      </c>
    </row>
    <row r="1327" spans="1:13" ht="15" customHeight="1" thickBot="1">
      <c r="A1327" s="9" t="s">
        <v>4476</v>
      </c>
      <c r="B1327" s="73" t="s">
        <v>3250</v>
      </c>
      <c r="C1327" s="74"/>
      <c r="D1327" s="74"/>
      <c r="E1327" s="74"/>
      <c r="F1327" s="74"/>
      <c r="G1327" s="74"/>
      <c r="H1327" s="74"/>
      <c r="I1327" s="74"/>
      <c r="J1327" s="74"/>
      <c r="K1327" s="75"/>
      <c r="L1327" s="50">
        <v>19855.336387320007</v>
      </c>
      <c r="M1327" s="51">
        <v>10920.435013026005</v>
      </c>
    </row>
    <row r="1328" spans="1:13" ht="15" customHeight="1" thickBot="1">
      <c r="A1328" s="9" t="s">
        <v>3251</v>
      </c>
      <c r="B1328" s="73" t="s">
        <v>3252</v>
      </c>
      <c r="C1328" s="74"/>
      <c r="D1328" s="74"/>
      <c r="E1328" s="74"/>
      <c r="F1328" s="74"/>
      <c r="G1328" s="74"/>
      <c r="H1328" s="74"/>
      <c r="I1328" s="74"/>
      <c r="J1328" s="74"/>
      <c r="K1328" s="75"/>
      <c r="L1328" s="50">
        <v>19855.336387320007</v>
      </c>
      <c r="M1328" s="51">
        <v>10920.435013026005</v>
      </c>
    </row>
    <row r="1329" spans="1:13" ht="15" customHeight="1" thickBot="1">
      <c r="A1329" s="9" t="s">
        <v>3253</v>
      </c>
      <c r="B1329" s="73" t="s">
        <v>2231</v>
      </c>
      <c r="C1329" s="74"/>
      <c r="D1329" s="74"/>
      <c r="E1329" s="74"/>
      <c r="F1329" s="74"/>
      <c r="G1329" s="74"/>
      <c r="H1329" s="74"/>
      <c r="I1329" s="74"/>
      <c r="J1329" s="74"/>
      <c r="K1329" s="75"/>
      <c r="L1329" s="50">
        <v>15897.915389160002</v>
      </c>
      <c r="M1329" s="51">
        <v>8743.853464038002</v>
      </c>
    </row>
    <row r="1330" spans="1:13" ht="15" customHeight="1" thickBot="1">
      <c r="A1330" s="9" t="s">
        <v>2232</v>
      </c>
      <c r="B1330" s="73" t="s">
        <v>2691</v>
      </c>
      <c r="C1330" s="74"/>
      <c r="D1330" s="74"/>
      <c r="E1330" s="74"/>
      <c r="F1330" s="74"/>
      <c r="G1330" s="74"/>
      <c r="H1330" s="74"/>
      <c r="I1330" s="74"/>
      <c r="J1330" s="74"/>
      <c r="K1330" s="75"/>
      <c r="L1330" s="50">
        <v>15897.915389160002</v>
      </c>
      <c r="M1330" s="51">
        <v>8743.853464038002</v>
      </c>
    </row>
    <row r="1331" spans="1:13" ht="15" customHeight="1" thickBot="1">
      <c r="A1331" s="9" t="s">
        <v>2692</v>
      </c>
      <c r="B1331" s="73" t="s">
        <v>2693</v>
      </c>
      <c r="C1331" s="74"/>
      <c r="D1331" s="74"/>
      <c r="E1331" s="74"/>
      <c r="F1331" s="74"/>
      <c r="G1331" s="74"/>
      <c r="H1331" s="74"/>
      <c r="I1331" s="74"/>
      <c r="J1331" s="74"/>
      <c r="K1331" s="75"/>
      <c r="L1331" s="50">
        <v>16152.110787960004</v>
      </c>
      <c r="M1331" s="51">
        <v>8883.660933378003</v>
      </c>
    </row>
    <row r="1332" spans="1:13" ht="15" customHeight="1" thickBot="1">
      <c r="A1332" s="9" t="s">
        <v>2694</v>
      </c>
      <c r="B1332" s="73" t="s">
        <v>2695</v>
      </c>
      <c r="C1332" s="74"/>
      <c r="D1332" s="74"/>
      <c r="E1332" s="74"/>
      <c r="F1332" s="74"/>
      <c r="G1332" s="74"/>
      <c r="H1332" s="74"/>
      <c r="I1332" s="74"/>
      <c r="J1332" s="74"/>
      <c r="K1332" s="75"/>
      <c r="L1332" s="50">
        <v>16152.110787960004</v>
      </c>
      <c r="M1332" s="51">
        <v>8883.660933378003</v>
      </c>
    </row>
    <row r="1333" spans="1:13" ht="15" customHeight="1" thickBot="1">
      <c r="A1333" s="9" t="s">
        <v>2696</v>
      </c>
      <c r="B1333" s="73" t="s">
        <v>2697</v>
      </c>
      <c r="C1333" s="74"/>
      <c r="D1333" s="74"/>
      <c r="E1333" s="74"/>
      <c r="F1333" s="74"/>
      <c r="G1333" s="74"/>
      <c r="H1333" s="74"/>
      <c r="I1333" s="74"/>
      <c r="J1333" s="74"/>
      <c r="K1333" s="75"/>
      <c r="L1333" s="50">
        <v>15897.915389160002</v>
      </c>
      <c r="M1333" s="51">
        <v>8743.853464038002</v>
      </c>
    </row>
    <row r="1334" spans="1:13" ht="15" customHeight="1" thickBot="1">
      <c r="A1334" s="9" t="s">
        <v>2698</v>
      </c>
      <c r="B1334" s="73" t="s">
        <v>3286</v>
      </c>
      <c r="C1334" s="74"/>
      <c r="D1334" s="74"/>
      <c r="E1334" s="74"/>
      <c r="F1334" s="74"/>
      <c r="G1334" s="74"/>
      <c r="H1334" s="74"/>
      <c r="I1334" s="74"/>
      <c r="J1334" s="74"/>
      <c r="K1334" s="75"/>
      <c r="L1334" s="50">
        <v>15897.915389160002</v>
      </c>
      <c r="M1334" s="51">
        <v>8743.853464038002</v>
      </c>
    </row>
    <row r="1335" spans="1:13" ht="15" customHeight="1" thickBot="1">
      <c r="A1335" s="9" t="s">
        <v>3287</v>
      </c>
      <c r="B1335" s="73" t="s">
        <v>3288</v>
      </c>
      <c r="C1335" s="74"/>
      <c r="D1335" s="74"/>
      <c r="E1335" s="74"/>
      <c r="F1335" s="74"/>
      <c r="G1335" s="74"/>
      <c r="H1335" s="74"/>
      <c r="I1335" s="74"/>
      <c r="J1335" s="74"/>
      <c r="K1335" s="75"/>
      <c r="L1335" s="50">
        <v>15085.827983520003</v>
      </c>
      <c r="M1335" s="51">
        <v>8297.205390936002</v>
      </c>
    </row>
    <row r="1336" spans="1:13" ht="15" customHeight="1" thickBot="1">
      <c r="A1336" s="9" t="s">
        <v>3289</v>
      </c>
      <c r="B1336" s="73" t="s">
        <v>3290</v>
      </c>
      <c r="C1336" s="74"/>
      <c r="D1336" s="74"/>
      <c r="E1336" s="74"/>
      <c r="F1336" s="74"/>
      <c r="G1336" s="74"/>
      <c r="H1336" s="74"/>
      <c r="I1336" s="74"/>
      <c r="J1336" s="74"/>
      <c r="K1336" s="75"/>
      <c r="L1336" s="50">
        <v>17803.588068000005</v>
      </c>
      <c r="M1336" s="51">
        <v>9791.973437400004</v>
      </c>
    </row>
    <row r="1337" spans="1:13" ht="15" customHeight="1" thickBot="1">
      <c r="A1337" s="9" t="s">
        <v>3291</v>
      </c>
      <c r="B1337" s="73" t="s">
        <v>3292</v>
      </c>
      <c r="C1337" s="74"/>
      <c r="D1337" s="74"/>
      <c r="E1337" s="74"/>
      <c r="F1337" s="74"/>
      <c r="G1337" s="74"/>
      <c r="H1337" s="74"/>
      <c r="I1337" s="74"/>
      <c r="J1337" s="74"/>
      <c r="K1337" s="75"/>
      <c r="L1337" s="50">
        <v>17803.588068000005</v>
      </c>
      <c r="M1337" s="51">
        <v>9791.973437400004</v>
      </c>
    </row>
    <row r="1338" spans="1:13" ht="15" customHeight="1" thickBot="1">
      <c r="A1338" s="9" t="s">
        <v>3293</v>
      </c>
      <c r="B1338" s="73" t="s">
        <v>2707</v>
      </c>
      <c r="C1338" s="74"/>
      <c r="D1338" s="74"/>
      <c r="E1338" s="74"/>
      <c r="F1338" s="74"/>
      <c r="G1338" s="74"/>
      <c r="H1338" s="74"/>
      <c r="I1338" s="74"/>
      <c r="J1338" s="74"/>
      <c r="K1338" s="75"/>
      <c r="L1338" s="50">
        <v>16827.735400560003</v>
      </c>
      <c r="M1338" s="51">
        <v>9255.254470308002</v>
      </c>
    </row>
    <row r="1339" spans="1:13" ht="15" customHeight="1" thickBot="1">
      <c r="A1339" s="9" t="s">
        <v>2708</v>
      </c>
      <c r="B1339" s="73" t="s">
        <v>2709</v>
      </c>
      <c r="C1339" s="74"/>
      <c r="D1339" s="74"/>
      <c r="E1339" s="74"/>
      <c r="F1339" s="74"/>
      <c r="G1339" s="74"/>
      <c r="H1339" s="74"/>
      <c r="I1339" s="74"/>
      <c r="J1339" s="74"/>
      <c r="K1339" s="75"/>
      <c r="L1339" s="50">
        <v>16827.735400560003</v>
      </c>
      <c r="M1339" s="51">
        <v>9255.254470308002</v>
      </c>
    </row>
    <row r="1340" spans="1:13" ht="15" customHeight="1" thickBot="1">
      <c r="A1340" s="9" t="s">
        <v>2710</v>
      </c>
      <c r="B1340" s="73" t="s">
        <v>2711</v>
      </c>
      <c r="C1340" s="74"/>
      <c r="D1340" s="74"/>
      <c r="E1340" s="74"/>
      <c r="F1340" s="74"/>
      <c r="G1340" s="74"/>
      <c r="H1340" s="74"/>
      <c r="I1340" s="74"/>
      <c r="J1340" s="74"/>
      <c r="K1340" s="75"/>
      <c r="L1340" s="50">
        <v>17047.146165840004</v>
      </c>
      <c r="M1340" s="51">
        <v>9375.930391212003</v>
      </c>
    </row>
    <row r="1341" spans="1:13" ht="15" customHeight="1" thickBot="1">
      <c r="A1341" s="9" t="s">
        <v>2712</v>
      </c>
      <c r="B1341" s="73" t="s">
        <v>2255</v>
      </c>
      <c r="C1341" s="74"/>
      <c r="D1341" s="74"/>
      <c r="E1341" s="74"/>
      <c r="F1341" s="74"/>
      <c r="G1341" s="74"/>
      <c r="H1341" s="74"/>
      <c r="I1341" s="74"/>
      <c r="J1341" s="74"/>
      <c r="K1341" s="75"/>
      <c r="L1341" s="50">
        <v>18312.771677760004</v>
      </c>
      <c r="M1341" s="51">
        <v>10072.024422768003</v>
      </c>
    </row>
    <row r="1342" spans="1:13" ht="15" customHeight="1" thickBot="1">
      <c r="A1342" s="9" t="s">
        <v>2256</v>
      </c>
      <c r="B1342" s="73" t="s">
        <v>3302</v>
      </c>
      <c r="C1342" s="74"/>
      <c r="D1342" s="74"/>
      <c r="E1342" s="74"/>
      <c r="F1342" s="74"/>
      <c r="G1342" s="74"/>
      <c r="H1342" s="74"/>
      <c r="I1342" s="74"/>
      <c r="J1342" s="74"/>
      <c r="K1342" s="75"/>
      <c r="L1342" s="50">
        <v>18312.771677760004</v>
      </c>
      <c r="M1342" s="51">
        <v>10072.024422768003</v>
      </c>
    </row>
    <row r="1343" spans="1:13" ht="15" customHeight="1" thickBot="1">
      <c r="A1343" s="9" t="s">
        <v>3303</v>
      </c>
      <c r="B1343" s="73" t="s">
        <v>4272</v>
      </c>
      <c r="C1343" s="74"/>
      <c r="D1343" s="74"/>
      <c r="E1343" s="74"/>
      <c r="F1343" s="74"/>
      <c r="G1343" s="74"/>
      <c r="H1343" s="74"/>
      <c r="I1343" s="74"/>
      <c r="J1343" s="74"/>
      <c r="K1343" s="75"/>
      <c r="L1343" s="50">
        <v>19067.132448000004</v>
      </c>
      <c r="M1343" s="51">
        <v>10486.922846400003</v>
      </c>
    </row>
    <row r="1344" spans="1:13" ht="15" customHeight="1" thickBot="1">
      <c r="A1344" s="9" t="s">
        <v>4273</v>
      </c>
      <c r="B1344" s="73" t="s">
        <v>4274</v>
      </c>
      <c r="C1344" s="74"/>
      <c r="D1344" s="74"/>
      <c r="E1344" s="74"/>
      <c r="F1344" s="74"/>
      <c r="G1344" s="74"/>
      <c r="H1344" s="74"/>
      <c r="I1344" s="74"/>
      <c r="J1344" s="74"/>
      <c r="K1344" s="75"/>
      <c r="L1344" s="50">
        <v>19067.132448000004</v>
      </c>
      <c r="M1344" s="51">
        <v>10486.922846400003</v>
      </c>
    </row>
    <row r="1345" spans="1:13" ht="15" customHeight="1" thickBot="1">
      <c r="A1345" s="9" t="s">
        <v>4275</v>
      </c>
      <c r="B1345" s="73" t="s">
        <v>4276</v>
      </c>
      <c r="C1345" s="74"/>
      <c r="D1345" s="74"/>
      <c r="E1345" s="74"/>
      <c r="F1345" s="74"/>
      <c r="G1345" s="74"/>
      <c r="H1345" s="74"/>
      <c r="I1345" s="74"/>
      <c r="J1345" s="74"/>
      <c r="K1345" s="75"/>
      <c r="L1345" s="50">
        <v>17840.5033842</v>
      </c>
      <c r="M1345" s="51">
        <v>9812.276861310002</v>
      </c>
    </row>
    <row r="1346" spans="1:13" ht="15" customHeight="1" thickBot="1">
      <c r="A1346" s="9" t="s">
        <v>4277</v>
      </c>
      <c r="B1346" s="73" t="s">
        <v>2715</v>
      </c>
      <c r="C1346" s="74"/>
      <c r="D1346" s="74"/>
      <c r="E1346" s="74"/>
      <c r="F1346" s="74"/>
      <c r="G1346" s="74"/>
      <c r="H1346" s="74"/>
      <c r="I1346" s="74"/>
      <c r="J1346" s="74"/>
      <c r="K1346" s="75"/>
      <c r="L1346" s="50">
        <v>17840.5033842</v>
      </c>
      <c r="M1346" s="51">
        <v>9812.276861310002</v>
      </c>
    </row>
    <row r="1347" spans="1:13" ht="15" customHeight="1" thickBot="1">
      <c r="A1347" s="9" t="s">
        <v>2716</v>
      </c>
      <c r="B1347" s="73" t="s">
        <v>2717</v>
      </c>
      <c r="C1347" s="74"/>
      <c r="D1347" s="74"/>
      <c r="E1347" s="74"/>
      <c r="F1347" s="74"/>
      <c r="G1347" s="74"/>
      <c r="H1347" s="74"/>
      <c r="I1347" s="74"/>
      <c r="J1347" s="74"/>
      <c r="K1347" s="75"/>
      <c r="L1347" s="50">
        <v>19611.84395268</v>
      </c>
      <c r="M1347" s="51">
        <v>10786.514173974001</v>
      </c>
    </row>
    <row r="1348" spans="1:13" ht="15" customHeight="1" thickBot="1">
      <c r="A1348" s="9" t="s">
        <v>2718</v>
      </c>
      <c r="B1348" s="73" t="s">
        <v>2719</v>
      </c>
      <c r="C1348" s="74"/>
      <c r="D1348" s="74"/>
      <c r="E1348" s="74"/>
      <c r="F1348" s="74"/>
      <c r="G1348" s="74"/>
      <c r="H1348" s="74"/>
      <c r="I1348" s="74"/>
      <c r="J1348" s="74"/>
      <c r="K1348" s="75"/>
      <c r="L1348" s="50">
        <v>19611.84395268</v>
      </c>
      <c r="M1348" s="51">
        <v>10786.514173974001</v>
      </c>
    </row>
    <row r="1349" spans="1:13" ht="15" customHeight="1" thickBot="1">
      <c r="A1349" s="9" t="s">
        <v>2720</v>
      </c>
      <c r="B1349" s="73" t="s">
        <v>3318</v>
      </c>
      <c r="C1349" s="74"/>
      <c r="D1349" s="74"/>
      <c r="E1349" s="74"/>
      <c r="F1349" s="74"/>
      <c r="G1349" s="74"/>
      <c r="H1349" s="74"/>
      <c r="I1349" s="74"/>
      <c r="J1349" s="74"/>
      <c r="K1349" s="75"/>
      <c r="L1349" s="50">
        <v>18241.864540200004</v>
      </c>
      <c r="M1349" s="51">
        <v>10033.025497110002</v>
      </c>
    </row>
    <row r="1350" spans="1:13" ht="15" customHeight="1" thickBot="1">
      <c r="A1350" s="9" t="s">
        <v>3319</v>
      </c>
      <c r="B1350" s="73" t="s">
        <v>3320</v>
      </c>
      <c r="C1350" s="74"/>
      <c r="D1350" s="74"/>
      <c r="E1350" s="74"/>
      <c r="F1350" s="74"/>
      <c r="G1350" s="74"/>
      <c r="H1350" s="74"/>
      <c r="I1350" s="74"/>
      <c r="J1350" s="74"/>
      <c r="K1350" s="75"/>
      <c r="L1350" s="50">
        <v>18241.864540200004</v>
      </c>
      <c r="M1350" s="51">
        <v>10033.025497110002</v>
      </c>
    </row>
    <row r="1351" spans="1:13" ht="15" customHeight="1" thickBot="1">
      <c r="A1351" s="9" t="s">
        <v>3321</v>
      </c>
      <c r="B1351" s="73" t="s">
        <v>3322</v>
      </c>
      <c r="C1351" s="74"/>
      <c r="D1351" s="74"/>
      <c r="E1351" s="74"/>
      <c r="F1351" s="74"/>
      <c r="G1351" s="74"/>
      <c r="H1351" s="74"/>
      <c r="I1351" s="74"/>
      <c r="J1351" s="74"/>
      <c r="K1351" s="75"/>
      <c r="L1351" s="50">
        <v>20057.354835840004</v>
      </c>
      <c r="M1351" s="51">
        <v>11031.545159712003</v>
      </c>
    </row>
    <row r="1352" spans="1:13" ht="15" customHeight="1" thickBot="1">
      <c r="A1352" s="9" t="s">
        <v>3323</v>
      </c>
      <c r="B1352" s="73" t="s">
        <v>3324</v>
      </c>
      <c r="C1352" s="74"/>
      <c r="D1352" s="74"/>
      <c r="E1352" s="74"/>
      <c r="F1352" s="74"/>
      <c r="G1352" s="74"/>
      <c r="H1352" s="74"/>
      <c r="I1352" s="74"/>
      <c r="J1352" s="74"/>
      <c r="K1352" s="75"/>
      <c r="L1352" s="50">
        <v>20057.354835840004</v>
      </c>
      <c r="M1352" s="51">
        <v>11031.545159712003</v>
      </c>
    </row>
    <row r="1353" spans="1:13" ht="15" customHeight="1" thickBot="1">
      <c r="A1353" s="9" t="s">
        <v>3325</v>
      </c>
      <c r="B1353" s="73" t="s">
        <v>3326</v>
      </c>
      <c r="C1353" s="74"/>
      <c r="D1353" s="74"/>
      <c r="E1353" s="74"/>
      <c r="F1353" s="74"/>
      <c r="G1353" s="74"/>
      <c r="H1353" s="74"/>
      <c r="I1353" s="74"/>
      <c r="J1353" s="74"/>
      <c r="K1353" s="75"/>
      <c r="L1353" s="50">
        <v>15694.559070120002</v>
      </c>
      <c r="M1353" s="51">
        <v>8632.007488566001</v>
      </c>
    </row>
    <row r="1354" spans="1:13" ht="15" customHeight="1" thickBot="1">
      <c r="A1354" s="9" t="s">
        <v>3327</v>
      </c>
      <c r="B1354" s="73" t="s">
        <v>3328</v>
      </c>
      <c r="C1354" s="74"/>
      <c r="D1354" s="74"/>
      <c r="E1354" s="74"/>
      <c r="F1354" s="74"/>
      <c r="G1354" s="74"/>
      <c r="H1354" s="74"/>
      <c r="I1354" s="74"/>
      <c r="J1354" s="74"/>
      <c r="K1354" s="75"/>
      <c r="L1354" s="50">
        <v>15694.559070120002</v>
      </c>
      <c r="M1354" s="51">
        <v>8632.007488566001</v>
      </c>
    </row>
    <row r="1355" spans="1:13" ht="15" customHeight="1" thickBot="1">
      <c r="A1355" s="9" t="s">
        <v>3329</v>
      </c>
      <c r="B1355" s="73" t="s">
        <v>3330</v>
      </c>
      <c r="C1355" s="74"/>
      <c r="D1355" s="74"/>
      <c r="E1355" s="74"/>
      <c r="F1355" s="74"/>
      <c r="G1355" s="74"/>
      <c r="H1355" s="74"/>
      <c r="I1355" s="74"/>
      <c r="J1355" s="74"/>
      <c r="K1355" s="75"/>
      <c r="L1355" s="50">
        <v>15948.754468920002</v>
      </c>
      <c r="M1355" s="51">
        <v>8771.814957906003</v>
      </c>
    </row>
    <row r="1356" spans="1:13" ht="15" customHeight="1" thickBot="1">
      <c r="A1356" s="9" t="s">
        <v>3331</v>
      </c>
      <c r="B1356" s="73" t="s">
        <v>3332</v>
      </c>
      <c r="C1356" s="74"/>
      <c r="D1356" s="74"/>
      <c r="E1356" s="74"/>
      <c r="F1356" s="74"/>
      <c r="G1356" s="74"/>
      <c r="H1356" s="74"/>
      <c r="I1356" s="74"/>
      <c r="J1356" s="74"/>
      <c r="K1356" s="75"/>
      <c r="L1356" s="50">
        <v>15948.754468920002</v>
      </c>
      <c r="M1356" s="51">
        <v>8771.814957906003</v>
      </c>
    </row>
    <row r="1357" spans="1:13" ht="15" customHeight="1" thickBot="1">
      <c r="A1357" s="9" t="s">
        <v>3333</v>
      </c>
      <c r="B1357" s="73" t="s">
        <v>3334</v>
      </c>
      <c r="C1357" s="74"/>
      <c r="D1357" s="74"/>
      <c r="E1357" s="74"/>
      <c r="F1357" s="74"/>
      <c r="G1357" s="74"/>
      <c r="H1357" s="74"/>
      <c r="I1357" s="74"/>
      <c r="J1357" s="74"/>
      <c r="K1357" s="75"/>
      <c r="L1357" s="50">
        <v>15694.559070120002</v>
      </c>
      <c r="M1357" s="51">
        <v>8632.007488566001</v>
      </c>
    </row>
    <row r="1358" spans="1:13" ht="15" customHeight="1" thickBot="1">
      <c r="A1358" s="9" t="s">
        <v>3335</v>
      </c>
      <c r="B1358" s="73" t="s">
        <v>3336</v>
      </c>
      <c r="C1358" s="74"/>
      <c r="D1358" s="74"/>
      <c r="E1358" s="74"/>
      <c r="F1358" s="74"/>
      <c r="G1358" s="74"/>
      <c r="H1358" s="74"/>
      <c r="I1358" s="74"/>
      <c r="J1358" s="74"/>
      <c r="K1358" s="75"/>
      <c r="L1358" s="50">
        <v>15694.559070120002</v>
      </c>
      <c r="M1358" s="51">
        <v>8632.007488566001</v>
      </c>
    </row>
    <row r="1359" spans="1:13" ht="15" customHeight="1" thickBot="1">
      <c r="A1359" s="9" t="s">
        <v>3337</v>
      </c>
      <c r="B1359" s="73" t="s">
        <v>3338</v>
      </c>
      <c r="C1359" s="74"/>
      <c r="D1359" s="74"/>
      <c r="E1359" s="74"/>
      <c r="F1359" s="74"/>
      <c r="G1359" s="74"/>
      <c r="H1359" s="74"/>
      <c r="I1359" s="74"/>
      <c r="J1359" s="74"/>
      <c r="K1359" s="75"/>
      <c r="L1359" s="50">
        <v>9516.273008760001</v>
      </c>
      <c r="M1359" s="51">
        <v>5233.9501548180015</v>
      </c>
    </row>
    <row r="1360" spans="1:13" ht="15" customHeight="1" thickBot="1">
      <c r="A1360" s="9" t="s">
        <v>3339</v>
      </c>
      <c r="B1360" s="73" t="s">
        <v>2750</v>
      </c>
      <c r="C1360" s="74"/>
      <c r="D1360" s="74"/>
      <c r="E1360" s="74"/>
      <c r="F1360" s="74"/>
      <c r="G1360" s="74"/>
      <c r="H1360" s="74"/>
      <c r="I1360" s="74"/>
      <c r="J1360" s="74"/>
      <c r="K1360" s="75"/>
      <c r="L1360" s="50">
        <v>13090.072023000002</v>
      </c>
      <c r="M1360" s="51">
        <v>7199.539612650002</v>
      </c>
    </row>
    <row r="1361" spans="1:13" ht="15" customHeight="1" thickBot="1">
      <c r="A1361" s="9" t="s">
        <v>2751</v>
      </c>
      <c r="B1361" s="73" t="s">
        <v>2752</v>
      </c>
      <c r="C1361" s="74"/>
      <c r="D1361" s="74"/>
      <c r="E1361" s="74"/>
      <c r="F1361" s="74"/>
      <c r="G1361" s="74"/>
      <c r="H1361" s="74"/>
      <c r="I1361" s="74"/>
      <c r="J1361" s="74"/>
      <c r="K1361" s="75"/>
      <c r="L1361" s="50">
        <v>13090.072023000002</v>
      </c>
      <c r="M1361" s="51">
        <v>7199.539612650002</v>
      </c>
    </row>
    <row r="1362" spans="1:13" ht="15" customHeight="1" thickBot="1">
      <c r="A1362" s="9" t="s">
        <v>2753</v>
      </c>
      <c r="B1362" s="73" t="s">
        <v>2754</v>
      </c>
      <c r="C1362" s="74"/>
      <c r="D1362" s="74"/>
      <c r="E1362" s="74"/>
      <c r="F1362" s="74"/>
      <c r="G1362" s="74"/>
      <c r="H1362" s="74"/>
      <c r="I1362" s="74"/>
      <c r="J1362" s="74"/>
      <c r="K1362" s="75"/>
      <c r="L1362" s="50">
        <v>11604.688890480002</v>
      </c>
      <c r="M1362" s="51">
        <v>6382.578889764001</v>
      </c>
    </row>
    <row r="1363" spans="1:13" ht="15" customHeight="1" thickBot="1">
      <c r="A1363" s="9" t="s">
        <v>2755</v>
      </c>
      <c r="B1363" s="73" t="s">
        <v>2756</v>
      </c>
      <c r="C1363" s="74"/>
      <c r="D1363" s="74"/>
      <c r="E1363" s="74"/>
      <c r="F1363" s="74"/>
      <c r="G1363" s="74"/>
      <c r="H1363" s="74"/>
      <c r="I1363" s="74"/>
      <c r="J1363" s="74"/>
      <c r="K1363" s="75"/>
      <c r="L1363" s="50">
        <v>11604.688890480002</v>
      </c>
      <c r="M1363" s="51">
        <v>6382.578889764001</v>
      </c>
    </row>
    <row r="1364" spans="1:13" ht="15" customHeight="1" thickBot="1">
      <c r="A1364" s="9" t="s">
        <v>2757</v>
      </c>
      <c r="B1364" s="73" t="s">
        <v>2758</v>
      </c>
      <c r="C1364" s="74"/>
      <c r="D1364" s="74"/>
      <c r="E1364" s="74"/>
      <c r="F1364" s="74"/>
      <c r="G1364" s="74"/>
      <c r="H1364" s="74"/>
      <c r="I1364" s="74"/>
      <c r="J1364" s="74"/>
      <c r="K1364" s="75"/>
      <c r="L1364" s="50">
        <v>11738.475942480001</v>
      </c>
      <c r="M1364" s="51">
        <v>6456.161768364002</v>
      </c>
    </row>
    <row r="1365" spans="1:13" ht="15" customHeight="1" thickBot="1">
      <c r="A1365" s="9" t="s">
        <v>2759</v>
      </c>
      <c r="B1365" s="73" t="s">
        <v>2760</v>
      </c>
      <c r="C1365" s="74"/>
      <c r="D1365" s="74"/>
      <c r="E1365" s="74"/>
      <c r="F1365" s="74"/>
      <c r="G1365" s="74"/>
      <c r="H1365" s="74"/>
      <c r="I1365" s="74"/>
      <c r="J1365" s="74"/>
      <c r="K1365" s="75"/>
      <c r="L1365" s="50">
        <v>13464.328913280002</v>
      </c>
      <c r="M1365" s="51">
        <v>7405.380902304001</v>
      </c>
    </row>
    <row r="1366" spans="1:13" ht="15" customHeight="1" thickBot="1">
      <c r="A1366" s="9" t="s">
        <v>2761</v>
      </c>
      <c r="B1366" s="73" t="s">
        <v>2762</v>
      </c>
      <c r="C1366" s="74"/>
      <c r="D1366" s="74"/>
      <c r="E1366" s="74"/>
      <c r="F1366" s="74"/>
      <c r="G1366" s="74"/>
      <c r="H1366" s="74"/>
      <c r="I1366" s="74"/>
      <c r="J1366" s="74"/>
      <c r="K1366" s="75"/>
      <c r="L1366" s="50">
        <v>13464.328913280002</v>
      </c>
      <c r="M1366" s="51">
        <v>7405.380902304001</v>
      </c>
    </row>
    <row r="1367" spans="1:13" ht="15" customHeight="1" thickBot="1">
      <c r="A1367" s="9" t="s">
        <v>2763</v>
      </c>
      <c r="B1367" s="73" t="s">
        <v>2764</v>
      </c>
      <c r="C1367" s="74"/>
      <c r="D1367" s="74"/>
      <c r="E1367" s="74"/>
      <c r="F1367" s="74"/>
      <c r="G1367" s="74"/>
      <c r="H1367" s="74"/>
      <c r="I1367" s="74"/>
      <c r="J1367" s="74"/>
      <c r="K1367" s="75"/>
      <c r="L1367" s="50">
        <v>14035.252770000003</v>
      </c>
      <c r="M1367" s="51">
        <v>7719.389023500002</v>
      </c>
    </row>
    <row r="1368" spans="1:13" ht="15" customHeight="1" thickBot="1">
      <c r="A1368" s="9" t="s">
        <v>2765</v>
      </c>
      <c r="B1368" s="73" t="s">
        <v>2766</v>
      </c>
      <c r="C1368" s="74"/>
      <c r="D1368" s="74"/>
      <c r="E1368" s="74"/>
      <c r="F1368" s="74"/>
      <c r="G1368" s="74"/>
      <c r="H1368" s="74"/>
      <c r="I1368" s="74"/>
      <c r="J1368" s="74"/>
      <c r="K1368" s="75"/>
      <c r="L1368" s="50">
        <v>14035.252770000003</v>
      </c>
      <c r="M1368" s="51">
        <v>7719.389023500002</v>
      </c>
    </row>
    <row r="1369" spans="1:13" ht="15" customHeight="1" thickBot="1">
      <c r="A1369" s="9" t="s">
        <v>2767</v>
      </c>
      <c r="B1369" s="73" t="s">
        <v>2306</v>
      </c>
      <c r="C1369" s="74"/>
      <c r="D1369" s="74"/>
      <c r="E1369" s="74"/>
      <c r="F1369" s="74"/>
      <c r="G1369" s="74"/>
      <c r="H1369" s="74"/>
      <c r="I1369" s="74"/>
      <c r="J1369" s="74"/>
      <c r="K1369" s="75"/>
      <c r="L1369" s="50">
        <v>12403.397590920002</v>
      </c>
      <c r="M1369" s="51">
        <v>6821.8686750060015</v>
      </c>
    </row>
    <row r="1370" spans="1:13" ht="15" customHeight="1" thickBot="1">
      <c r="A1370" s="9" t="s">
        <v>2307</v>
      </c>
      <c r="B1370" s="73" t="s">
        <v>2308</v>
      </c>
      <c r="C1370" s="74"/>
      <c r="D1370" s="74"/>
      <c r="E1370" s="74"/>
      <c r="F1370" s="74"/>
      <c r="G1370" s="74"/>
      <c r="H1370" s="74"/>
      <c r="I1370" s="74"/>
      <c r="J1370" s="74"/>
      <c r="K1370" s="75"/>
      <c r="L1370" s="50">
        <v>12403.397590920002</v>
      </c>
      <c r="M1370" s="51">
        <v>6821.8686750060015</v>
      </c>
    </row>
    <row r="1371" spans="1:13" ht="15" customHeight="1" thickBot="1">
      <c r="A1371" s="9" t="s">
        <v>3352</v>
      </c>
      <c r="B1371" s="73" t="s">
        <v>2768</v>
      </c>
      <c r="C1371" s="74"/>
      <c r="D1371" s="74"/>
      <c r="E1371" s="74"/>
      <c r="F1371" s="74"/>
      <c r="G1371" s="74"/>
      <c r="H1371" s="74"/>
      <c r="I1371" s="74"/>
      <c r="J1371" s="74"/>
      <c r="K1371" s="75"/>
      <c r="L1371" s="50">
        <v>14436.960781320002</v>
      </c>
      <c r="M1371" s="51">
        <v>7940.328429726002</v>
      </c>
    </row>
    <row r="1372" spans="1:13" ht="15" customHeight="1" thickBot="1">
      <c r="A1372" s="9" t="s">
        <v>2769</v>
      </c>
      <c r="B1372" s="73" t="s">
        <v>2770</v>
      </c>
      <c r="C1372" s="74"/>
      <c r="D1372" s="74"/>
      <c r="E1372" s="74"/>
      <c r="F1372" s="74"/>
      <c r="G1372" s="74"/>
      <c r="H1372" s="74"/>
      <c r="I1372" s="74"/>
      <c r="J1372" s="74"/>
      <c r="K1372" s="75"/>
      <c r="L1372" s="50">
        <v>14436.960781320002</v>
      </c>
      <c r="M1372" s="51">
        <v>7940.328429726002</v>
      </c>
    </row>
    <row r="1373" spans="1:13" ht="15" customHeight="1" thickBot="1">
      <c r="A1373" s="9" t="s">
        <v>2771</v>
      </c>
      <c r="B1373" s="73" t="s">
        <v>2311</v>
      </c>
      <c r="C1373" s="74"/>
      <c r="D1373" s="74"/>
      <c r="E1373" s="74"/>
      <c r="F1373" s="74"/>
      <c r="G1373" s="74"/>
      <c r="H1373" s="74"/>
      <c r="I1373" s="74"/>
      <c r="J1373" s="74"/>
      <c r="K1373" s="75"/>
      <c r="L1373" s="50">
        <v>12844.89486252</v>
      </c>
      <c r="M1373" s="51">
        <v>7064.692174386</v>
      </c>
    </row>
    <row r="1374" spans="1:13" ht="15" customHeight="1" thickBot="1">
      <c r="A1374" s="9" t="s">
        <v>2312</v>
      </c>
      <c r="B1374" s="73" t="s">
        <v>2313</v>
      </c>
      <c r="C1374" s="74"/>
      <c r="D1374" s="74"/>
      <c r="E1374" s="74"/>
      <c r="F1374" s="74"/>
      <c r="G1374" s="74"/>
      <c r="H1374" s="74"/>
      <c r="I1374" s="74"/>
      <c r="J1374" s="74"/>
      <c r="K1374" s="75"/>
      <c r="L1374" s="50">
        <v>12844.89486252</v>
      </c>
      <c r="M1374" s="51">
        <v>7064.692174386</v>
      </c>
    </row>
    <row r="1375" spans="1:13" ht="15" customHeight="1" thickBot="1">
      <c r="A1375" s="9" t="s">
        <v>2314</v>
      </c>
      <c r="B1375" s="73" t="s">
        <v>2315</v>
      </c>
      <c r="C1375" s="74"/>
      <c r="D1375" s="74"/>
      <c r="E1375" s="74"/>
      <c r="F1375" s="74"/>
      <c r="G1375" s="74"/>
      <c r="H1375" s="74"/>
      <c r="I1375" s="74"/>
      <c r="J1375" s="74"/>
      <c r="K1375" s="75"/>
      <c r="L1375" s="50">
        <v>16344.764142840004</v>
      </c>
      <c r="M1375" s="51">
        <v>8989.620278562003</v>
      </c>
    </row>
    <row r="1376" spans="1:13" ht="15" customHeight="1" thickBot="1">
      <c r="A1376" s="9" t="s">
        <v>2316</v>
      </c>
      <c r="B1376" s="73" t="s">
        <v>2317</v>
      </c>
      <c r="C1376" s="74"/>
      <c r="D1376" s="74"/>
      <c r="E1376" s="74"/>
      <c r="F1376" s="74"/>
      <c r="G1376" s="74"/>
      <c r="H1376" s="74"/>
      <c r="I1376" s="74"/>
      <c r="J1376" s="74"/>
      <c r="K1376" s="75"/>
      <c r="L1376" s="50">
        <v>16344.764142840004</v>
      </c>
      <c r="M1376" s="51">
        <v>8989.620278562003</v>
      </c>
    </row>
    <row r="1377" spans="1:13" ht="15" customHeight="1" thickBot="1">
      <c r="A1377" s="9" t="s">
        <v>2318</v>
      </c>
      <c r="B1377" s="73" t="s">
        <v>2319</v>
      </c>
      <c r="C1377" s="74"/>
      <c r="D1377" s="74"/>
      <c r="E1377" s="74"/>
      <c r="F1377" s="74"/>
      <c r="G1377" s="74"/>
      <c r="H1377" s="74"/>
      <c r="I1377" s="74"/>
      <c r="J1377" s="74"/>
      <c r="K1377" s="75"/>
      <c r="L1377" s="50">
        <v>10125.004095359998</v>
      </c>
      <c r="M1377" s="51">
        <v>5568.752252447999</v>
      </c>
    </row>
    <row r="1378" spans="1:13" ht="15" customHeight="1" thickBot="1">
      <c r="A1378" s="9" t="s">
        <v>2320</v>
      </c>
      <c r="B1378" s="73" t="s">
        <v>2321</v>
      </c>
      <c r="C1378" s="74"/>
      <c r="D1378" s="74"/>
      <c r="E1378" s="74"/>
      <c r="F1378" s="74"/>
      <c r="G1378" s="74"/>
      <c r="H1378" s="74"/>
      <c r="I1378" s="74"/>
      <c r="J1378" s="74"/>
      <c r="K1378" s="75"/>
      <c r="L1378" s="50">
        <v>10125.004095359998</v>
      </c>
      <c r="M1378" s="51">
        <v>5568.752252447999</v>
      </c>
    </row>
    <row r="1379" spans="1:13" ht="15" customHeight="1" thickBot="1">
      <c r="A1379" s="9" t="s">
        <v>2322</v>
      </c>
      <c r="B1379" s="73" t="s">
        <v>2782</v>
      </c>
      <c r="C1379" s="74"/>
      <c r="D1379" s="74"/>
      <c r="E1379" s="74"/>
      <c r="F1379" s="74"/>
      <c r="G1379" s="74"/>
      <c r="H1379" s="74"/>
      <c r="I1379" s="74"/>
      <c r="J1379" s="74"/>
      <c r="K1379" s="75"/>
      <c r="L1379" s="50">
        <v>10379.199494160002</v>
      </c>
      <c r="M1379" s="51">
        <v>5708.559721788002</v>
      </c>
    </row>
    <row r="1380" spans="1:13" ht="15" customHeight="1" thickBot="1">
      <c r="A1380" s="9" t="s">
        <v>2783</v>
      </c>
      <c r="B1380" s="73" t="s">
        <v>2784</v>
      </c>
      <c r="C1380" s="74"/>
      <c r="D1380" s="74"/>
      <c r="E1380" s="74"/>
      <c r="F1380" s="74"/>
      <c r="G1380" s="74"/>
      <c r="H1380" s="74"/>
      <c r="I1380" s="74"/>
      <c r="J1380" s="74"/>
      <c r="K1380" s="75"/>
      <c r="L1380" s="50">
        <v>10379.199494160002</v>
      </c>
      <c r="M1380" s="51">
        <v>5708.559721788002</v>
      </c>
    </row>
    <row r="1381" spans="1:13" ht="15" customHeight="1" thickBot="1">
      <c r="A1381" s="9" t="s">
        <v>2785</v>
      </c>
      <c r="B1381" s="73" t="s">
        <v>2786</v>
      </c>
      <c r="C1381" s="74"/>
      <c r="D1381" s="74"/>
      <c r="E1381" s="74"/>
      <c r="F1381" s="74"/>
      <c r="G1381" s="74"/>
      <c r="H1381" s="74"/>
      <c r="I1381" s="74"/>
      <c r="J1381" s="74"/>
      <c r="K1381" s="75"/>
      <c r="L1381" s="50">
        <v>10125.004095359998</v>
      </c>
      <c r="M1381" s="51">
        <v>5568.752252447999</v>
      </c>
    </row>
    <row r="1382" spans="1:13" ht="15" customHeight="1" thickBot="1">
      <c r="A1382" s="9" t="s">
        <v>2787</v>
      </c>
      <c r="B1382" s="73" t="s">
        <v>2788</v>
      </c>
      <c r="C1382" s="74"/>
      <c r="D1382" s="74"/>
      <c r="E1382" s="74"/>
      <c r="F1382" s="74"/>
      <c r="G1382" s="74"/>
      <c r="H1382" s="74"/>
      <c r="I1382" s="74"/>
      <c r="J1382" s="74"/>
      <c r="K1382" s="75"/>
      <c r="L1382" s="50">
        <v>10125.004095359998</v>
      </c>
      <c r="M1382" s="51">
        <v>5568.752252447999</v>
      </c>
    </row>
    <row r="1383" spans="1:13" ht="15" customHeight="1" thickBot="1">
      <c r="A1383" s="9" t="s">
        <v>2789</v>
      </c>
      <c r="B1383" s="73" t="s">
        <v>2790</v>
      </c>
      <c r="C1383" s="74"/>
      <c r="D1383" s="74"/>
      <c r="E1383" s="74"/>
      <c r="F1383" s="74"/>
      <c r="G1383" s="74"/>
      <c r="H1383" s="74"/>
      <c r="I1383" s="74"/>
      <c r="J1383" s="74"/>
      <c r="K1383" s="75"/>
      <c r="L1383" s="50">
        <v>9719.629327800003</v>
      </c>
      <c r="M1383" s="51">
        <v>5345.796130290002</v>
      </c>
    </row>
    <row r="1384" spans="1:13" ht="15" customHeight="1" thickBot="1">
      <c r="A1384" s="9" t="s">
        <v>2791</v>
      </c>
      <c r="B1384" s="73" t="s">
        <v>2792</v>
      </c>
      <c r="C1384" s="74"/>
      <c r="D1384" s="74"/>
      <c r="E1384" s="74"/>
      <c r="F1384" s="74"/>
      <c r="G1384" s="74"/>
      <c r="H1384" s="74"/>
      <c r="I1384" s="74"/>
      <c r="J1384" s="74"/>
      <c r="K1384" s="75"/>
      <c r="L1384" s="50">
        <v>13287.036294000001</v>
      </c>
      <c r="M1384" s="51">
        <v>7307.869961700001</v>
      </c>
    </row>
    <row r="1385" spans="1:13" ht="15" customHeight="1" thickBot="1">
      <c r="A1385" s="9" t="s">
        <v>2793</v>
      </c>
      <c r="B1385" s="73" t="s">
        <v>2794</v>
      </c>
      <c r="C1385" s="74"/>
      <c r="D1385" s="74"/>
      <c r="E1385" s="74"/>
      <c r="F1385" s="74"/>
      <c r="G1385" s="74"/>
      <c r="H1385" s="74"/>
      <c r="I1385" s="74"/>
      <c r="J1385" s="74"/>
      <c r="K1385" s="75"/>
      <c r="L1385" s="50">
        <v>13287.036294000001</v>
      </c>
      <c r="M1385" s="51">
        <v>7307.869961700001</v>
      </c>
    </row>
    <row r="1386" spans="1:13" ht="15" customHeight="1" thickBot="1">
      <c r="A1386" s="9" t="s">
        <v>2795</v>
      </c>
      <c r="B1386" s="73" t="s">
        <v>2337</v>
      </c>
      <c r="C1386" s="74"/>
      <c r="D1386" s="74"/>
      <c r="E1386" s="74"/>
      <c r="F1386" s="74"/>
      <c r="G1386" s="74"/>
      <c r="H1386" s="74"/>
      <c r="I1386" s="74"/>
      <c r="J1386" s="74"/>
      <c r="K1386" s="75"/>
      <c r="L1386" s="50">
        <v>11806.707339</v>
      </c>
      <c r="M1386" s="51">
        <v>6493.6890364500005</v>
      </c>
    </row>
    <row r="1387" spans="1:13" ht="15" customHeight="1" thickBot="1">
      <c r="A1387" s="9" t="s">
        <v>2338</v>
      </c>
      <c r="B1387" s="73" t="s">
        <v>2339</v>
      </c>
      <c r="C1387" s="74"/>
      <c r="D1387" s="74"/>
      <c r="E1387" s="74"/>
      <c r="F1387" s="74"/>
      <c r="G1387" s="74"/>
      <c r="H1387" s="74"/>
      <c r="I1387" s="74"/>
      <c r="J1387" s="74"/>
      <c r="K1387" s="75"/>
      <c r="L1387" s="50">
        <v>11806.707339</v>
      </c>
      <c r="M1387" s="51">
        <v>6493.6890364500005</v>
      </c>
    </row>
    <row r="1388" spans="1:13" ht="15" customHeight="1" thickBot="1">
      <c r="A1388" s="9" t="s">
        <v>2340</v>
      </c>
      <c r="B1388" s="73" t="s">
        <v>2341</v>
      </c>
      <c r="C1388" s="74"/>
      <c r="D1388" s="74"/>
      <c r="E1388" s="74"/>
      <c r="F1388" s="74"/>
      <c r="G1388" s="74"/>
      <c r="H1388" s="74"/>
      <c r="I1388" s="74"/>
      <c r="J1388" s="74"/>
      <c r="K1388" s="75"/>
      <c r="L1388" s="50">
        <v>11941.832261520001</v>
      </c>
      <c r="M1388" s="51">
        <v>6568.007743836001</v>
      </c>
    </row>
    <row r="1389" spans="1:13" ht="15" customHeight="1" thickBot="1">
      <c r="A1389" s="9" t="s">
        <v>2342</v>
      </c>
      <c r="B1389" s="73" t="s">
        <v>2343</v>
      </c>
      <c r="C1389" s="74"/>
      <c r="D1389" s="74"/>
      <c r="E1389" s="74"/>
      <c r="F1389" s="74"/>
      <c r="G1389" s="74"/>
      <c r="H1389" s="74"/>
      <c r="I1389" s="74"/>
      <c r="J1389" s="74"/>
      <c r="K1389" s="75"/>
      <c r="L1389" s="50">
        <v>13667.685232320002</v>
      </c>
      <c r="M1389" s="51">
        <v>7517.226877776002</v>
      </c>
    </row>
    <row r="1390" spans="1:13" ht="15" customHeight="1" thickBot="1">
      <c r="A1390" s="9" t="s">
        <v>2344</v>
      </c>
      <c r="B1390" s="73" t="s">
        <v>2345</v>
      </c>
      <c r="C1390" s="74"/>
      <c r="D1390" s="74"/>
      <c r="E1390" s="74"/>
      <c r="F1390" s="74"/>
      <c r="G1390" s="74"/>
      <c r="H1390" s="74"/>
      <c r="I1390" s="74"/>
      <c r="J1390" s="74"/>
      <c r="K1390" s="75"/>
      <c r="L1390" s="50">
        <v>13667.685232320002</v>
      </c>
      <c r="M1390" s="51">
        <v>7517.226877776002</v>
      </c>
    </row>
    <row r="1391" spans="1:13" ht="15" customHeight="1" thickBot="1">
      <c r="A1391" s="9" t="s">
        <v>2346</v>
      </c>
      <c r="B1391" s="73" t="s">
        <v>2810</v>
      </c>
      <c r="C1391" s="74"/>
      <c r="D1391" s="74"/>
      <c r="E1391" s="74"/>
      <c r="F1391" s="74"/>
      <c r="G1391" s="74"/>
      <c r="H1391" s="74"/>
      <c r="I1391" s="74"/>
      <c r="J1391" s="74"/>
      <c r="K1391" s="75"/>
      <c r="L1391" s="50">
        <v>14035.252770000003</v>
      </c>
      <c r="M1391" s="51">
        <v>7719.389023500002</v>
      </c>
    </row>
    <row r="1392" spans="1:13" ht="15" customHeight="1" thickBot="1">
      <c r="A1392" s="9" t="s">
        <v>2811</v>
      </c>
      <c r="B1392" s="73" t="s">
        <v>2812</v>
      </c>
      <c r="C1392" s="74"/>
      <c r="D1392" s="74"/>
      <c r="E1392" s="74"/>
      <c r="F1392" s="74"/>
      <c r="G1392" s="74"/>
      <c r="H1392" s="74"/>
      <c r="I1392" s="74"/>
      <c r="J1392" s="74"/>
      <c r="K1392" s="75"/>
      <c r="L1392" s="50">
        <v>14035.252770000003</v>
      </c>
      <c r="M1392" s="51">
        <v>7719.389023500002</v>
      </c>
    </row>
    <row r="1393" spans="1:13" ht="15" customHeight="1" thickBot="1">
      <c r="A1393" s="9" t="s">
        <v>2813</v>
      </c>
      <c r="B1393" s="73" t="s">
        <v>2814</v>
      </c>
      <c r="C1393" s="74"/>
      <c r="D1393" s="74"/>
      <c r="E1393" s="74"/>
      <c r="F1393" s="74"/>
      <c r="G1393" s="74"/>
      <c r="H1393" s="74"/>
      <c r="I1393" s="74"/>
      <c r="J1393" s="74"/>
      <c r="K1393" s="75"/>
      <c r="L1393" s="50">
        <v>12605.416039440002</v>
      </c>
      <c r="M1393" s="51">
        <v>6932.9788216920015</v>
      </c>
    </row>
    <row r="1394" spans="1:13" ht="15" customHeight="1" thickBot="1">
      <c r="A1394" s="9" t="s">
        <v>2815</v>
      </c>
      <c r="B1394" s="73" t="s">
        <v>2816</v>
      </c>
      <c r="C1394" s="74"/>
      <c r="D1394" s="74"/>
      <c r="E1394" s="74"/>
      <c r="F1394" s="74"/>
      <c r="G1394" s="74"/>
      <c r="H1394" s="74"/>
      <c r="I1394" s="74"/>
      <c r="J1394" s="74"/>
      <c r="K1394" s="75"/>
      <c r="L1394" s="50">
        <v>12605.416039440002</v>
      </c>
      <c r="M1394" s="51">
        <v>6932.9788216920015</v>
      </c>
    </row>
    <row r="1395" spans="1:13" ht="15" customHeight="1" thickBot="1">
      <c r="A1395" s="9" t="s">
        <v>2817</v>
      </c>
      <c r="B1395" s="73" t="s">
        <v>2355</v>
      </c>
      <c r="C1395" s="74"/>
      <c r="D1395" s="74"/>
      <c r="E1395" s="74"/>
      <c r="F1395" s="74"/>
      <c r="G1395" s="74"/>
      <c r="H1395" s="74"/>
      <c r="I1395" s="74"/>
      <c r="J1395" s="74"/>
      <c r="K1395" s="75"/>
      <c r="L1395" s="50">
        <v>14640.317100360004</v>
      </c>
      <c r="M1395" s="51">
        <v>8052.174405198003</v>
      </c>
    </row>
    <row r="1396" spans="1:13" ht="15" customHeight="1" thickBot="1">
      <c r="A1396" s="9" t="s">
        <v>2356</v>
      </c>
      <c r="B1396" s="73" t="s">
        <v>2357</v>
      </c>
      <c r="C1396" s="74"/>
      <c r="D1396" s="74"/>
      <c r="E1396" s="74"/>
      <c r="F1396" s="74"/>
      <c r="G1396" s="74"/>
      <c r="H1396" s="74"/>
      <c r="I1396" s="74"/>
      <c r="J1396" s="74"/>
      <c r="K1396" s="75"/>
      <c r="L1396" s="50">
        <v>14640.317100360004</v>
      </c>
      <c r="M1396" s="51">
        <v>8052.174405198003</v>
      </c>
    </row>
    <row r="1397" spans="1:13" ht="15" customHeight="1" thickBot="1">
      <c r="A1397" s="9" t="s">
        <v>2358</v>
      </c>
      <c r="B1397" s="73" t="s">
        <v>2359</v>
      </c>
      <c r="C1397" s="74"/>
      <c r="D1397" s="74"/>
      <c r="E1397" s="74"/>
      <c r="F1397" s="74"/>
      <c r="G1397" s="74"/>
      <c r="H1397" s="74"/>
      <c r="I1397" s="74"/>
      <c r="J1397" s="74"/>
      <c r="K1397" s="75"/>
      <c r="L1397" s="50">
        <v>13054.940534160001</v>
      </c>
      <c r="M1397" s="51">
        <v>7180.217293788001</v>
      </c>
    </row>
    <row r="1398" spans="1:13" ht="15" customHeight="1" thickBot="1">
      <c r="A1398" s="9" t="s">
        <v>2360</v>
      </c>
      <c r="B1398" s="73" t="s">
        <v>2828</v>
      </c>
      <c r="C1398" s="74"/>
      <c r="D1398" s="74"/>
      <c r="E1398" s="74"/>
      <c r="F1398" s="74"/>
      <c r="G1398" s="74"/>
      <c r="H1398" s="74"/>
      <c r="I1398" s="74"/>
      <c r="J1398" s="74"/>
      <c r="K1398" s="75"/>
      <c r="L1398" s="50">
        <v>13046.91331104</v>
      </c>
      <c r="M1398" s="51">
        <v>7175.802321072</v>
      </c>
    </row>
    <row r="1399" spans="1:13" ht="15" customHeight="1" thickBot="1">
      <c r="A1399" s="9" t="s">
        <v>2829</v>
      </c>
      <c r="B1399" s="73" t="s">
        <v>2830</v>
      </c>
      <c r="C1399" s="74"/>
      <c r="D1399" s="74"/>
      <c r="E1399" s="74"/>
      <c r="F1399" s="74"/>
      <c r="G1399" s="74"/>
      <c r="H1399" s="74"/>
      <c r="I1399" s="74"/>
      <c r="J1399" s="74"/>
      <c r="K1399" s="75"/>
      <c r="L1399" s="50">
        <v>16546.782591360003</v>
      </c>
      <c r="M1399" s="51">
        <v>9100.730425248003</v>
      </c>
    </row>
    <row r="1400" spans="1:13" ht="15" customHeight="1" thickBot="1">
      <c r="A1400" s="9" t="s">
        <v>2831</v>
      </c>
      <c r="B1400" s="73" t="s">
        <v>2832</v>
      </c>
      <c r="C1400" s="74"/>
      <c r="D1400" s="74"/>
      <c r="E1400" s="74"/>
      <c r="F1400" s="74"/>
      <c r="G1400" s="74"/>
      <c r="H1400" s="74"/>
      <c r="I1400" s="74"/>
      <c r="J1400" s="74"/>
      <c r="K1400" s="75"/>
      <c r="L1400" s="50">
        <v>16546.782591360003</v>
      </c>
      <c r="M1400" s="51">
        <v>9100.730425248003</v>
      </c>
    </row>
    <row r="1401" spans="1:13" ht="15" customHeight="1" thickBot="1">
      <c r="A1401" s="9" t="s">
        <v>2833</v>
      </c>
      <c r="B1401" s="73" t="s">
        <v>2834</v>
      </c>
      <c r="C1401" s="74"/>
      <c r="D1401" s="74"/>
      <c r="E1401" s="74"/>
      <c r="F1401" s="74"/>
      <c r="G1401" s="74"/>
      <c r="H1401" s="74"/>
      <c r="I1401" s="74"/>
      <c r="J1401" s="74"/>
      <c r="K1401" s="75"/>
      <c r="L1401" s="50">
        <v>10328.3604144</v>
      </c>
      <c r="M1401" s="51">
        <v>5680.598227920001</v>
      </c>
    </row>
    <row r="1402" spans="1:13" ht="15" customHeight="1" thickBot="1">
      <c r="A1402" s="9" t="s">
        <v>2835</v>
      </c>
      <c r="B1402" s="73" t="s">
        <v>2836</v>
      </c>
      <c r="C1402" s="74"/>
      <c r="D1402" s="74"/>
      <c r="E1402" s="74"/>
      <c r="F1402" s="74"/>
      <c r="G1402" s="74"/>
      <c r="H1402" s="74"/>
      <c r="I1402" s="74"/>
      <c r="J1402" s="74"/>
      <c r="K1402" s="75"/>
      <c r="L1402" s="50">
        <v>10328.3604144</v>
      </c>
      <c r="M1402" s="51">
        <v>5680.598227920001</v>
      </c>
    </row>
    <row r="1403" spans="1:13" ht="15" customHeight="1" thickBot="1">
      <c r="A1403" s="9" t="s">
        <v>2837</v>
      </c>
      <c r="B1403" s="73" t="s">
        <v>2838</v>
      </c>
      <c r="C1403" s="74"/>
      <c r="D1403" s="74"/>
      <c r="E1403" s="74"/>
      <c r="F1403" s="74"/>
      <c r="G1403" s="74"/>
      <c r="H1403" s="74"/>
      <c r="I1403" s="74"/>
      <c r="J1403" s="74"/>
      <c r="K1403" s="75"/>
      <c r="L1403" s="50">
        <v>10581.217942680003</v>
      </c>
      <c r="M1403" s="51">
        <v>5819.669868474002</v>
      </c>
    </row>
    <row r="1404" spans="1:13" ht="15" customHeight="1" thickBot="1">
      <c r="A1404" s="9" t="s">
        <v>2839</v>
      </c>
      <c r="B1404" s="73" t="s">
        <v>3532</v>
      </c>
      <c r="C1404" s="74"/>
      <c r="D1404" s="74"/>
      <c r="E1404" s="74"/>
      <c r="F1404" s="74"/>
      <c r="G1404" s="74"/>
      <c r="H1404" s="74"/>
      <c r="I1404" s="74"/>
      <c r="J1404" s="74"/>
      <c r="K1404" s="75"/>
      <c r="L1404" s="50">
        <v>10581.217942680003</v>
      </c>
      <c r="M1404" s="51">
        <v>5819.669868474002</v>
      </c>
    </row>
    <row r="1405" spans="1:13" ht="15" customHeight="1" thickBot="1">
      <c r="A1405" s="9" t="s">
        <v>3533</v>
      </c>
      <c r="B1405" s="73" t="s">
        <v>3534</v>
      </c>
      <c r="C1405" s="74"/>
      <c r="D1405" s="74"/>
      <c r="E1405" s="74"/>
      <c r="F1405" s="74"/>
      <c r="G1405" s="74"/>
      <c r="H1405" s="74"/>
      <c r="I1405" s="74"/>
      <c r="J1405" s="74"/>
      <c r="K1405" s="75"/>
      <c r="L1405" s="50">
        <v>10328.3604144</v>
      </c>
      <c r="M1405" s="51">
        <v>5680.598227920001</v>
      </c>
    </row>
    <row r="1406" spans="1:13" ht="15" customHeight="1" thickBot="1">
      <c r="A1406" s="9" t="s">
        <v>3535</v>
      </c>
      <c r="B1406" s="73" t="s">
        <v>2848</v>
      </c>
      <c r="C1406" s="74"/>
      <c r="D1406" s="74"/>
      <c r="E1406" s="74"/>
      <c r="F1406" s="74"/>
      <c r="G1406" s="74"/>
      <c r="H1406" s="74"/>
      <c r="I1406" s="74"/>
      <c r="J1406" s="74"/>
      <c r="K1406" s="75"/>
      <c r="L1406" s="50">
        <v>10328.3604144</v>
      </c>
      <c r="M1406" s="51">
        <v>5680.598227920001</v>
      </c>
    </row>
    <row r="1407" spans="1:13" ht="15" customHeight="1" thickBot="1">
      <c r="A1407" s="9" t="s">
        <v>2849</v>
      </c>
      <c r="B1407" s="73" t="s">
        <v>2389</v>
      </c>
      <c r="C1407" s="74"/>
      <c r="D1407" s="74"/>
      <c r="E1407" s="74"/>
      <c r="F1407" s="74"/>
      <c r="G1407" s="74"/>
      <c r="H1407" s="74"/>
      <c r="I1407" s="74"/>
      <c r="J1407" s="74"/>
      <c r="K1407" s="75"/>
      <c r="L1407" s="50">
        <v>8943.664426199999</v>
      </c>
      <c r="M1407" s="51">
        <v>4919.01543441</v>
      </c>
    </row>
    <row r="1408" spans="1:13" ht="15" customHeight="1" thickBot="1">
      <c r="A1408" s="9" t="s">
        <v>2390</v>
      </c>
      <c r="B1408" s="73" t="s">
        <v>2391</v>
      </c>
      <c r="C1408" s="74"/>
      <c r="D1408" s="74"/>
      <c r="E1408" s="74"/>
      <c r="F1408" s="74"/>
      <c r="G1408" s="74"/>
      <c r="H1408" s="74"/>
      <c r="I1408" s="74"/>
      <c r="J1408" s="74"/>
      <c r="K1408" s="75"/>
      <c r="L1408" s="50">
        <v>13485.239334</v>
      </c>
      <c r="M1408" s="51">
        <v>7416.881633700001</v>
      </c>
    </row>
    <row r="1409" spans="1:13" ht="15" customHeight="1" thickBot="1">
      <c r="A1409" s="9" t="s">
        <v>2392</v>
      </c>
      <c r="B1409" s="73" t="s">
        <v>2854</v>
      </c>
      <c r="C1409" s="74"/>
      <c r="D1409" s="74"/>
      <c r="E1409" s="74"/>
      <c r="F1409" s="74"/>
      <c r="G1409" s="74"/>
      <c r="H1409" s="74"/>
      <c r="I1409" s="74"/>
      <c r="J1409" s="74"/>
      <c r="K1409" s="75"/>
      <c r="L1409" s="50">
        <v>13485.239334</v>
      </c>
      <c r="M1409" s="51">
        <v>7416.881633700001</v>
      </c>
    </row>
    <row r="1410" spans="1:13" ht="15" customHeight="1" thickBot="1">
      <c r="A1410" s="9" t="s">
        <v>2855</v>
      </c>
      <c r="B1410" s="73" t="s">
        <v>3552</v>
      </c>
      <c r="C1410" s="74"/>
      <c r="D1410" s="74"/>
      <c r="E1410" s="74"/>
      <c r="F1410" s="74"/>
      <c r="G1410" s="74"/>
      <c r="H1410" s="74"/>
      <c r="I1410" s="74"/>
      <c r="J1410" s="74"/>
      <c r="K1410" s="75"/>
      <c r="L1410" s="50">
        <v>12010.063658040002</v>
      </c>
      <c r="M1410" s="51">
        <v>6605.535011922002</v>
      </c>
    </row>
    <row r="1411" spans="1:13" ht="15" customHeight="1" thickBot="1">
      <c r="A1411" s="9" t="s">
        <v>3553</v>
      </c>
      <c r="B1411" s="73" t="s">
        <v>4644</v>
      </c>
      <c r="C1411" s="74"/>
      <c r="D1411" s="74"/>
      <c r="E1411" s="74"/>
      <c r="F1411" s="74"/>
      <c r="G1411" s="74"/>
      <c r="H1411" s="74"/>
      <c r="I1411" s="74"/>
      <c r="J1411" s="74"/>
      <c r="K1411" s="75"/>
      <c r="L1411" s="50">
        <v>12010.063658040002</v>
      </c>
      <c r="M1411" s="51">
        <v>6605.535011922002</v>
      </c>
    </row>
    <row r="1412" spans="1:13" ht="15" customHeight="1" thickBot="1">
      <c r="A1412" s="9" t="s">
        <v>4645</v>
      </c>
      <c r="B1412" s="73" t="s">
        <v>4646</v>
      </c>
      <c r="C1412" s="74"/>
      <c r="D1412" s="74"/>
      <c r="E1412" s="74"/>
      <c r="F1412" s="74"/>
      <c r="G1412" s="74"/>
      <c r="H1412" s="74"/>
      <c r="I1412" s="74"/>
      <c r="J1412" s="74"/>
      <c r="K1412" s="75"/>
      <c r="L1412" s="50">
        <v>12143.850710040002</v>
      </c>
      <c r="M1412" s="51">
        <v>6679.117890522001</v>
      </c>
    </row>
    <row r="1413" spans="1:13" ht="15" customHeight="1" thickBot="1">
      <c r="A1413" s="9" t="s">
        <v>4647</v>
      </c>
      <c r="B1413" s="73" t="s">
        <v>4648</v>
      </c>
      <c r="C1413" s="74"/>
      <c r="D1413" s="74"/>
      <c r="E1413" s="74"/>
      <c r="F1413" s="74"/>
      <c r="G1413" s="74"/>
      <c r="H1413" s="74"/>
      <c r="I1413" s="74"/>
      <c r="J1413" s="74"/>
      <c r="K1413" s="75"/>
      <c r="L1413" s="50">
        <v>13869.703680840003</v>
      </c>
      <c r="M1413" s="51">
        <v>7628.337024462002</v>
      </c>
    </row>
    <row r="1414" spans="1:13" ht="15" customHeight="1" thickBot="1">
      <c r="A1414" s="9" t="s">
        <v>4649</v>
      </c>
      <c r="B1414" s="73" t="s">
        <v>4650</v>
      </c>
      <c r="C1414" s="74"/>
      <c r="D1414" s="74"/>
      <c r="E1414" s="74"/>
      <c r="F1414" s="74"/>
      <c r="G1414" s="74"/>
      <c r="H1414" s="74"/>
      <c r="I1414" s="74"/>
      <c r="J1414" s="74"/>
      <c r="K1414" s="75"/>
      <c r="L1414" s="50">
        <v>13869.703680840003</v>
      </c>
      <c r="M1414" s="51">
        <v>7628.337024462002</v>
      </c>
    </row>
    <row r="1415" spans="1:13" ht="15" customHeight="1" thickBot="1">
      <c r="A1415" s="9" t="s">
        <v>4651</v>
      </c>
      <c r="B1415" s="73" t="s">
        <v>3750</v>
      </c>
      <c r="C1415" s="74"/>
      <c r="D1415" s="74"/>
      <c r="E1415" s="74"/>
      <c r="F1415" s="74"/>
      <c r="G1415" s="74"/>
      <c r="H1415" s="74"/>
      <c r="I1415" s="74"/>
      <c r="J1415" s="74"/>
      <c r="K1415" s="75"/>
      <c r="L1415" s="50">
        <v>14430.420081000002</v>
      </c>
      <c r="M1415" s="51">
        <v>7936.731044550002</v>
      </c>
    </row>
    <row r="1416" spans="1:13" ht="15" customHeight="1" thickBot="1">
      <c r="A1416" s="9" t="s">
        <v>3751</v>
      </c>
      <c r="B1416" s="73" t="s">
        <v>4654</v>
      </c>
      <c r="C1416" s="74"/>
      <c r="D1416" s="74"/>
      <c r="E1416" s="74"/>
      <c r="F1416" s="74"/>
      <c r="G1416" s="74"/>
      <c r="H1416" s="74"/>
      <c r="I1416" s="74"/>
      <c r="J1416" s="74"/>
      <c r="K1416" s="75"/>
      <c r="L1416" s="50">
        <v>14430.420081000002</v>
      </c>
      <c r="M1416" s="51">
        <v>7936.731044550002</v>
      </c>
    </row>
    <row r="1417" spans="1:13" ht="15" customHeight="1" thickBot="1">
      <c r="A1417" s="9" t="s">
        <v>4655</v>
      </c>
      <c r="B1417" s="73" t="s">
        <v>4656</v>
      </c>
      <c r="C1417" s="74"/>
      <c r="D1417" s="74"/>
      <c r="E1417" s="74"/>
      <c r="F1417" s="74"/>
      <c r="G1417" s="74"/>
      <c r="H1417" s="74"/>
      <c r="I1417" s="74"/>
      <c r="J1417" s="74"/>
      <c r="K1417" s="75"/>
      <c r="L1417" s="50">
        <v>12808.772358480002</v>
      </c>
      <c r="M1417" s="51">
        <v>7044.824797164002</v>
      </c>
    </row>
    <row r="1418" spans="1:13" ht="15" customHeight="1" thickBot="1">
      <c r="A1418" s="9" t="s">
        <v>4657</v>
      </c>
      <c r="B1418" s="73" t="s">
        <v>4658</v>
      </c>
      <c r="C1418" s="74"/>
      <c r="D1418" s="74"/>
      <c r="E1418" s="74"/>
      <c r="F1418" s="74"/>
      <c r="G1418" s="74"/>
      <c r="H1418" s="74"/>
      <c r="I1418" s="74"/>
      <c r="J1418" s="74"/>
      <c r="K1418" s="75"/>
      <c r="L1418" s="50">
        <v>12808.772358480002</v>
      </c>
      <c r="M1418" s="51">
        <v>7044.824797164002</v>
      </c>
    </row>
    <row r="1419" spans="1:13" ht="15" customHeight="1" thickBot="1">
      <c r="A1419" s="9" t="s">
        <v>4659</v>
      </c>
      <c r="B1419" s="73" t="s">
        <v>4660</v>
      </c>
      <c r="C1419" s="74"/>
      <c r="D1419" s="74"/>
      <c r="E1419" s="74"/>
      <c r="F1419" s="74"/>
      <c r="G1419" s="74"/>
      <c r="H1419" s="74"/>
      <c r="I1419" s="74"/>
      <c r="J1419" s="74"/>
      <c r="K1419" s="75"/>
      <c r="L1419" s="50">
        <v>14842.335548880003</v>
      </c>
      <c r="M1419" s="51">
        <v>8163.284551884002</v>
      </c>
    </row>
    <row r="1420" spans="1:13" ht="15" customHeight="1" thickBot="1">
      <c r="A1420" s="9" t="s">
        <v>4661</v>
      </c>
      <c r="B1420" s="73" t="s">
        <v>4662</v>
      </c>
      <c r="C1420" s="74"/>
      <c r="D1420" s="74"/>
      <c r="E1420" s="74"/>
      <c r="F1420" s="74"/>
      <c r="G1420" s="74"/>
      <c r="H1420" s="74"/>
      <c r="I1420" s="74"/>
      <c r="J1420" s="74"/>
      <c r="K1420" s="75"/>
      <c r="L1420" s="50">
        <v>14842.335548880003</v>
      </c>
      <c r="M1420" s="51">
        <v>8163.284551884002</v>
      </c>
    </row>
    <row r="1421" spans="1:13" ht="15" customHeight="1" thickBot="1">
      <c r="A1421" s="9" t="s">
        <v>4663</v>
      </c>
      <c r="B1421" s="73" t="s">
        <v>4664</v>
      </c>
      <c r="C1421" s="74"/>
      <c r="D1421" s="74"/>
      <c r="E1421" s="74"/>
      <c r="F1421" s="74"/>
      <c r="G1421" s="74"/>
      <c r="H1421" s="74"/>
      <c r="I1421" s="74"/>
      <c r="J1421" s="74"/>
      <c r="K1421" s="75"/>
      <c r="L1421" s="50">
        <v>13250.269630080002</v>
      </c>
      <c r="M1421" s="51">
        <v>7287.648296544002</v>
      </c>
    </row>
    <row r="1422" spans="1:13" ht="15" customHeight="1" thickBot="1">
      <c r="A1422" s="9" t="s">
        <v>4665</v>
      </c>
      <c r="B1422" s="73" t="s">
        <v>2881</v>
      </c>
      <c r="C1422" s="74"/>
      <c r="D1422" s="74"/>
      <c r="E1422" s="74"/>
      <c r="F1422" s="74"/>
      <c r="G1422" s="74"/>
      <c r="H1422" s="74"/>
      <c r="I1422" s="74"/>
      <c r="J1422" s="74"/>
      <c r="K1422" s="75"/>
      <c r="L1422" s="50">
        <v>13250.269630080002</v>
      </c>
      <c r="M1422" s="51">
        <v>7287.648296544002</v>
      </c>
    </row>
    <row r="1423" spans="1:13" ht="15" customHeight="1" thickBot="1">
      <c r="A1423" s="9" t="s">
        <v>2882</v>
      </c>
      <c r="B1423" s="73" t="s">
        <v>2883</v>
      </c>
      <c r="C1423" s="74"/>
      <c r="D1423" s="74"/>
      <c r="E1423" s="74"/>
      <c r="F1423" s="74"/>
      <c r="G1423" s="74"/>
      <c r="H1423" s="74"/>
      <c r="I1423" s="74"/>
      <c r="J1423" s="74"/>
      <c r="K1423" s="75"/>
      <c r="L1423" s="50">
        <v>16750.1389104</v>
      </c>
      <c r="M1423" s="51">
        <v>9212.576400720001</v>
      </c>
    </row>
    <row r="1424" spans="1:13" ht="15" customHeight="1" thickBot="1">
      <c r="A1424" s="9" t="s">
        <v>2884</v>
      </c>
      <c r="B1424" s="73" t="s">
        <v>2885</v>
      </c>
      <c r="C1424" s="74"/>
      <c r="D1424" s="74"/>
      <c r="E1424" s="74"/>
      <c r="F1424" s="74"/>
      <c r="G1424" s="74"/>
      <c r="H1424" s="74"/>
      <c r="I1424" s="74"/>
      <c r="J1424" s="74"/>
      <c r="K1424" s="75"/>
      <c r="L1424" s="50">
        <v>16750.1389104</v>
      </c>
      <c r="M1424" s="51">
        <v>9212.576400720001</v>
      </c>
    </row>
    <row r="1425" spans="1:13" ht="15" customHeight="1" thickBot="1">
      <c r="A1425" s="9" t="s">
        <v>2886</v>
      </c>
      <c r="B1425" s="73" t="s">
        <v>2887</v>
      </c>
      <c r="C1425" s="74"/>
      <c r="D1425" s="74"/>
      <c r="E1425" s="74"/>
      <c r="F1425" s="74"/>
      <c r="G1425" s="74"/>
      <c r="H1425" s="74"/>
      <c r="I1425" s="74"/>
      <c r="J1425" s="74"/>
      <c r="K1425" s="75"/>
      <c r="L1425" s="50">
        <v>10531.71673344</v>
      </c>
      <c r="M1425" s="51">
        <v>5792.444203392</v>
      </c>
    </row>
    <row r="1426" spans="1:13" ht="15" customHeight="1" thickBot="1">
      <c r="A1426" s="9" t="s">
        <v>2888</v>
      </c>
      <c r="B1426" s="73" t="s">
        <v>3582</v>
      </c>
      <c r="C1426" s="74"/>
      <c r="D1426" s="74"/>
      <c r="E1426" s="74"/>
      <c r="F1426" s="74"/>
      <c r="G1426" s="74"/>
      <c r="H1426" s="74"/>
      <c r="I1426" s="74"/>
      <c r="J1426" s="74"/>
      <c r="K1426" s="75"/>
      <c r="L1426" s="50">
        <v>10531.71673344</v>
      </c>
      <c r="M1426" s="51">
        <v>5792.444203392</v>
      </c>
    </row>
    <row r="1427" spans="1:13" ht="15" customHeight="1" thickBot="1">
      <c r="A1427" s="9" t="s">
        <v>3583</v>
      </c>
      <c r="B1427" s="73" t="s">
        <v>3584</v>
      </c>
      <c r="C1427" s="74"/>
      <c r="D1427" s="74"/>
      <c r="E1427" s="74"/>
      <c r="F1427" s="74"/>
      <c r="G1427" s="74"/>
      <c r="H1427" s="74"/>
      <c r="I1427" s="74"/>
      <c r="J1427" s="74"/>
      <c r="K1427" s="75"/>
      <c r="L1427" s="50">
        <v>10784.57426172</v>
      </c>
      <c r="M1427" s="51">
        <v>5931.515843946</v>
      </c>
    </row>
    <row r="1428" spans="1:13" ht="15" customHeight="1" thickBot="1">
      <c r="A1428" s="9" t="s">
        <v>3585</v>
      </c>
      <c r="B1428" s="73" t="s">
        <v>3586</v>
      </c>
      <c r="C1428" s="74"/>
      <c r="D1428" s="74"/>
      <c r="E1428" s="74"/>
      <c r="F1428" s="74"/>
      <c r="G1428" s="74"/>
      <c r="H1428" s="74"/>
      <c r="I1428" s="74"/>
      <c r="J1428" s="74"/>
      <c r="K1428" s="75"/>
      <c r="L1428" s="50">
        <v>10784.57426172</v>
      </c>
      <c r="M1428" s="51">
        <v>5931.515843946</v>
      </c>
    </row>
    <row r="1429" spans="1:13" ht="15" customHeight="1" thickBot="1">
      <c r="A1429" s="9" t="s">
        <v>3587</v>
      </c>
      <c r="B1429" s="73" t="s">
        <v>3588</v>
      </c>
      <c r="C1429" s="74"/>
      <c r="D1429" s="74"/>
      <c r="E1429" s="74"/>
      <c r="F1429" s="74"/>
      <c r="G1429" s="74"/>
      <c r="H1429" s="74"/>
      <c r="I1429" s="74"/>
      <c r="J1429" s="74"/>
      <c r="K1429" s="75"/>
      <c r="L1429" s="50">
        <v>10531.71673344</v>
      </c>
      <c r="M1429" s="51">
        <v>5792.444203392</v>
      </c>
    </row>
    <row r="1430" spans="1:13" ht="15" customHeight="1" thickBot="1">
      <c r="A1430" s="9" t="s">
        <v>3589</v>
      </c>
      <c r="B1430" s="73" t="s">
        <v>3590</v>
      </c>
      <c r="C1430" s="74"/>
      <c r="D1430" s="74"/>
      <c r="E1430" s="74"/>
      <c r="F1430" s="74"/>
      <c r="G1430" s="74"/>
      <c r="H1430" s="74"/>
      <c r="I1430" s="74"/>
      <c r="J1430" s="74"/>
      <c r="K1430" s="75"/>
      <c r="L1430" s="50">
        <v>10531.71673344</v>
      </c>
      <c r="M1430" s="51">
        <v>5792.444203392</v>
      </c>
    </row>
    <row r="1431" spans="1:13" ht="15" customHeight="1" thickBot="1">
      <c r="A1431" s="9" t="s">
        <v>3591</v>
      </c>
      <c r="B1431" s="73" t="s">
        <v>3592</v>
      </c>
      <c r="C1431" s="74"/>
      <c r="D1431" s="74"/>
      <c r="E1431" s="74"/>
      <c r="F1431" s="74"/>
      <c r="G1431" s="74"/>
      <c r="H1431" s="74"/>
      <c r="I1431" s="74"/>
      <c r="J1431" s="74"/>
      <c r="K1431" s="75"/>
      <c r="L1431" s="50">
        <v>17800.3672686</v>
      </c>
      <c r="M1431" s="51">
        <v>9790.20199773</v>
      </c>
    </row>
    <row r="1432" spans="1:13" ht="15" customHeight="1" thickBot="1">
      <c r="A1432" s="9" t="s">
        <v>3593</v>
      </c>
      <c r="B1432" s="73" t="s">
        <v>3594</v>
      </c>
      <c r="C1432" s="74"/>
      <c r="D1432" s="74"/>
      <c r="E1432" s="74"/>
      <c r="F1432" s="74"/>
      <c r="G1432" s="74"/>
      <c r="H1432" s="74"/>
      <c r="I1432" s="74"/>
      <c r="J1432" s="74"/>
      <c r="K1432" s="75"/>
      <c r="L1432" s="50">
        <v>20722.127832000006</v>
      </c>
      <c r="M1432" s="51">
        <v>11397.170307600005</v>
      </c>
    </row>
    <row r="1433" spans="1:13" ht="15" customHeight="1" thickBot="1">
      <c r="A1433" s="9" t="s">
        <v>3595</v>
      </c>
      <c r="B1433" s="73" t="s">
        <v>4744</v>
      </c>
      <c r="C1433" s="74"/>
      <c r="D1433" s="74"/>
      <c r="E1433" s="74"/>
      <c r="F1433" s="74"/>
      <c r="G1433" s="74"/>
      <c r="H1433" s="74"/>
      <c r="I1433" s="74"/>
      <c r="J1433" s="74"/>
      <c r="K1433" s="75"/>
      <c r="L1433" s="50">
        <v>20722.127832000006</v>
      </c>
      <c r="M1433" s="51">
        <v>11397.170307600005</v>
      </c>
    </row>
    <row r="1434" spans="1:13" ht="15" customHeight="1" thickBot="1">
      <c r="A1434" s="9" t="s">
        <v>4745</v>
      </c>
      <c r="B1434" s="73" t="s">
        <v>4746</v>
      </c>
      <c r="C1434" s="74"/>
      <c r="D1434" s="74"/>
      <c r="E1434" s="74"/>
      <c r="F1434" s="74"/>
      <c r="G1434" s="74"/>
      <c r="H1434" s="74"/>
      <c r="I1434" s="74"/>
      <c r="J1434" s="74"/>
      <c r="K1434" s="75"/>
      <c r="L1434" s="50">
        <v>19966.379640480005</v>
      </c>
      <c r="M1434" s="51">
        <v>10981.508802264003</v>
      </c>
    </row>
    <row r="1435" spans="1:13" ht="15" customHeight="1" thickBot="1">
      <c r="A1435" s="9" t="s">
        <v>4747</v>
      </c>
      <c r="B1435" s="73" t="s">
        <v>3448</v>
      </c>
      <c r="C1435" s="74"/>
      <c r="D1435" s="74"/>
      <c r="E1435" s="74"/>
      <c r="F1435" s="74"/>
      <c r="G1435" s="74"/>
      <c r="H1435" s="74"/>
      <c r="I1435" s="74"/>
      <c r="J1435" s="74"/>
      <c r="K1435" s="75"/>
      <c r="L1435" s="50">
        <v>19966.379640480005</v>
      </c>
      <c r="M1435" s="51">
        <v>10981.508802264003</v>
      </c>
    </row>
    <row r="1436" spans="1:13" ht="15" customHeight="1" thickBot="1">
      <c r="A1436" s="9" t="s">
        <v>3449</v>
      </c>
      <c r="B1436" s="73" t="s">
        <v>3450</v>
      </c>
      <c r="C1436" s="74"/>
      <c r="D1436" s="74"/>
      <c r="E1436" s="74"/>
      <c r="F1436" s="74"/>
      <c r="G1436" s="74"/>
      <c r="H1436" s="74"/>
      <c r="I1436" s="74"/>
      <c r="J1436" s="74"/>
      <c r="K1436" s="75"/>
      <c r="L1436" s="50">
        <v>20156.357254320003</v>
      </c>
      <c r="M1436" s="51">
        <v>11085.996489876003</v>
      </c>
    </row>
    <row r="1437" spans="1:13" ht="15" customHeight="1" thickBot="1">
      <c r="A1437" s="9" t="s">
        <v>3451</v>
      </c>
      <c r="B1437" s="73" t="s">
        <v>3452</v>
      </c>
      <c r="C1437" s="74"/>
      <c r="D1437" s="74"/>
      <c r="E1437" s="74"/>
      <c r="F1437" s="74"/>
      <c r="G1437" s="74"/>
      <c r="H1437" s="74"/>
      <c r="I1437" s="74"/>
      <c r="J1437" s="74"/>
      <c r="K1437" s="75"/>
      <c r="L1437" s="50">
        <v>21720.327892200006</v>
      </c>
      <c r="M1437" s="51">
        <v>11946.180340710005</v>
      </c>
    </row>
    <row r="1438" spans="1:13" ht="15" customHeight="1" thickBot="1">
      <c r="A1438" s="9" t="s">
        <v>3453</v>
      </c>
      <c r="B1438" s="73" t="s">
        <v>3454</v>
      </c>
      <c r="C1438" s="74"/>
      <c r="D1438" s="74"/>
      <c r="E1438" s="74"/>
      <c r="F1438" s="74"/>
      <c r="G1438" s="74"/>
      <c r="H1438" s="74"/>
      <c r="I1438" s="74"/>
      <c r="J1438" s="74"/>
      <c r="K1438" s="75"/>
      <c r="L1438" s="50">
        <v>21720.327892200006</v>
      </c>
      <c r="M1438" s="51">
        <v>11946.180340710005</v>
      </c>
    </row>
    <row r="1439" spans="1:13" ht="15" customHeight="1" thickBot="1">
      <c r="A1439" s="9" t="s">
        <v>3455</v>
      </c>
      <c r="B1439" s="73" t="s">
        <v>3456</v>
      </c>
      <c r="C1439" s="74"/>
      <c r="D1439" s="74"/>
      <c r="E1439" s="74"/>
      <c r="F1439" s="74"/>
      <c r="G1439" s="74"/>
      <c r="H1439" s="74"/>
      <c r="I1439" s="74"/>
      <c r="J1439" s="74"/>
      <c r="K1439" s="75"/>
      <c r="L1439" s="50">
        <v>20906.704413</v>
      </c>
      <c r="M1439" s="51">
        <v>11498.68742715</v>
      </c>
    </row>
    <row r="1440" spans="1:13" ht="15" customHeight="1" thickBot="1">
      <c r="A1440" s="9" t="s">
        <v>3457</v>
      </c>
      <c r="B1440" s="73" t="s">
        <v>3458</v>
      </c>
      <c r="C1440" s="74"/>
      <c r="D1440" s="74"/>
      <c r="E1440" s="74"/>
      <c r="F1440" s="74"/>
      <c r="G1440" s="74"/>
      <c r="H1440" s="74"/>
      <c r="I1440" s="74"/>
      <c r="J1440" s="74"/>
      <c r="K1440" s="75"/>
      <c r="L1440" s="50">
        <v>20906.704413</v>
      </c>
      <c r="M1440" s="51">
        <v>11498.68742715</v>
      </c>
    </row>
    <row r="1441" spans="1:13" ht="15" customHeight="1" thickBot="1">
      <c r="A1441" s="9" t="s">
        <v>3459</v>
      </c>
      <c r="B1441" s="73" t="s">
        <v>3598</v>
      </c>
      <c r="C1441" s="74"/>
      <c r="D1441" s="74"/>
      <c r="E1441" s="74"/>
      <c r="F1441" s="74"/>
      <c r="G1441" s="74"/>
      <c r="H1441" s="74"/>
      <c r="I1441" s="74"/>
      <c r="J1441" s="74"/>
      <c r="K1441" s="75"/>
      <c r="L1441" s="50">
        <v>20255.359672799997</v>
      </c>
      <c r="M1441" s="51">
        <v>11140.447820039999</v>
      </c>
    </row>
    <row r="1442" spans="1:13" ht="15" customHeight="1" thickBot="1">
      <c r="A1442" s="9" t="s">
        <v>3599</v>
      </c>
      <c r="B1442" s="73" t="s">
        <v>2919</v>
      </c>
      <c r="C1442" s="74"/>
      <c r="D1442" s="74"/>
      <c r="E1442" s="74"/>
      <c r="F1442" s="74"/>
      <c r="G1442" s="74"/>
      <c r="H1442" s="74"/>
      <c r="I1442" s="74"/>
      <c r="J1442" s="74"/>
      <c r="K1442" s="75"/>
      <c r="L1442" s="50">
        <v>20255.359672799997</v>
      </c>
      <c r="M1442" s="51">
        <v>11140.447820039999</v>
      </c>
    </row>
    <row r="1443" spans="1:13" ht="15" customHeight="1" thickBot="1">
      <c r="A1443" s="9" t="s">
        <v>2920</v>
      </c>
      <c r="B1443" s="73" t="s">
        <v>2921</v>
      </c>
      <c r="C1443" s="74"/>
      <c r="D1443" s="74"/>
      <c r="E1443" s="74"/>
      <c r="F1443" s="74"/>
      <c r="G1443" s="74"/>
      <c r="H1443" s="74"/>
      <c r="I1443" s="74"/>
      <c r="J1443" s="74"/>
      <c r="K1443" s="75"/>
      <c r="L1443" s="50">
        <v>21908.967635520006</v>
      </c>
      <c r="M1443" s="51">
        <v>12049.932199536004</v>
      </c>
    </row>
    <row r="1444" spans="1:13" ht="15" customHeight="1" thickBot="1">
      <c r="A1444" s="9" t="s">
        <v>2922</v>
      </c>
      <c r="B1444" s="73" t="s">
        <v>2923</v>
      </c>
      <c r="C1444" s="74"/>
      <c r="D1444" s="74"/>
      <c r="E1444" s="74"/>
      <c r="F1444" s="74"/>
      <c r="G1444" s="74"/>
      <c r="H1444" s="74"/>
      <c r="I1444" s="74"/>
      <c r="J1444" s="74"/>
      <c r="K1444" s="75"/>
      <c r="L1444" s="50">
        <v>21908.967635520006</v>
      </c>
      <c r="M1444" s="51">
        <v>12049.932199536004</v>
      </c>
    </row>
    <row r="1445" spans="1:13" ht="15" customHeight="1" thickBot="1">
      <c r="A1445" s="9" t="s">
        <v>2924</v>
      </c>
      <c r="B1445" s="73" t="s">
        <v>2925</v>
      </c>
      <c r="C1445" s="74"/>
      <c r="D1445" s="74"/>
      <c r="E1445" s="74"/>
      <c r="F1445" s="74"/>
      <c r="G1445" s="74"/>
      <c r="H1445" s="74"/>
      <c r="I1445" s="74"/>
      <c r="J1445" s="74"/>
      <c r="K1445" s="75"/>
      <c r="L1445" s="50">
        <v>20671.437404520002</v>
      </c>
      <c r="M1445" s="51">
        <v>11369.290572486003</v>
      </c>
    </row>
    <row r="1446" spans="1:13" ht="15" customHeight="1" thickBot="1">
      <c r="A1446" s="9" t="s">
        <v>2926</v>
      </c>
      <c r="B1446" s="73" t="s">
        <v>2927</v>
      </c>
      <c r="C1446" s="74"/>
      <c r="D1446" s="74"/>
      <c r="E1446" s="74"/>
      <c r="F1446" s="74"/>
      <c r="G1446" s="74"/>
      <c r="H1446" s="74"/>
      <c r="I1446" s="74"/>
      <c r="J1446" s="74"/>
      <c r="K1446" s="75"/>
      <c r="L1446" s="50">
        <v>20671.437404520002</v>
      </c>
      <c r="M1446" s="51">
        <v>11369.290572486003</v>
      </c>
    </row>
    <row r="1447" spans="1:13" ht="15" customHeight="1" thickBot="1">
      <c r="A1447" s="9" t="s">
        <v>2928</v>
      </c>
      <c r="B1447" s="73" t="s">
        <v>2917</v>
      </c>
      <c r="C1447" s="74"/>
      <c r="D1447" s="74"/>
      <c r="E1447" s="74"/>
      <c r="F1447" s="74"/>
      <c r="G1447" s="74"/>
      <c r="H1447" s="74"/>
      <c r="I1447" s="74"/>
      <c r="J1447" s="74"/>
      <c r="K1447" s="75"/>
      <c r="L1447" s="50">
        <v>22375.884447000004</v>
      </c>
      <c r="M1447" s="51">
        <v>12306.736445850003</v>
      </c>
    </row>
    <row r="1448" spans="1:13" ht="15" customHeight="1" thickBot="1">
      <c r="A1448" s="9" t="s">
        <v>2918</v>
      </c>
      <c r="B1448" s="73" t="s">
        <v>3616</v>
      </c>
      <c r="C1448" s="74"/>
      <c r="D1448" s="74"/>
      <c r="E1448" s="74"/>
      <c r="F1448" s="74"/>
      <c r="G1448" s="74"/>
      <c r="H1448" s="74"/>
      <c r="I1448" s="74"/>
      <c r="J1448" s="74"/>
      <c r="K1448" s="75"/>
      <c r="L1448" s="50">
        <v>22375.884447000004</v>
      </c>
      <c r="M1448" s="51">
        <v>12306.736445850003</v>
      </c>
    </row>
    <row r="1449" spans="1:13" ht="15" customHeight="1" thickBot="1">
      <c r="A1449" s="9" t="s">
        <v>3617</v>
      </c>
      <c r="B1449" s="73" t="s">
        <v>3618</v>
      </c>
      <c r="C1449" s="74"/>
      <c r="D1449" s="74"/>
      <c r="E1449" s="74"/>
      <c r="F1449" s="74"/>
      <c r="G1449" s="74"/>
      <c r="H1449" s="74"/>
      <c r="I1449" s="74"/>
      <c r="J1449" s="74"/>
      <c r="K1449" s="75"/>
      <c r="L1449" s="50">
        <v>18814.473122760006</v>
      </c>
      <c r="M1449" s="51">
        <v>10347.960217518004</v>
      </c>
    </row>
    <row r="1450" spans="1:13" ht="15" customHeight="1" thickBot="1">
      <c r="A1450" s="9" t="s">
        <v>3619</v>
      </c>
      <c r="B1450" s="73" t="s">
        <v>3620</v>
      </c>
      <c r="C1450" s="74"/>
      <c r="D1450" s="74"/>
      <c r="E1450" s="74"/>
      <c r="F1450" s="74"/>
      <c r="G1450" s="74"/>
      <c r="H1450" s="74"/>
      <c r="I1450" s="74"/>
      <c r="J1450" s="74"/>
      <c r="K1450" s="75"/>
      <c r="L1450" s="50">
        <v>18814.473122760006</v>
      </c>
      <c r="M1450" s="51">
        <v>10347.960217518004</v>
      </c>
    </row>
    <row r="1451" spans="1:13" ht="15" customHeight="1" thickBot="1">
      <c r="A1451" s="9" t="s">
        <v>3621</v>
      </c>
      <c r="B1451" s="73" t="s">
        <v>2937</v>
      </c>
      <c r="C1451" s="74"/>
      <c r="D1451" s="74"/>
      <c r="E1451" s="74"/>
      <c r="F1451" s="74"/>
      <c r="G1451" s="74"/>
      <c r="H1451" s="74"/>
      <c r="I1451" s="74"/>
      <c r="J1451" s="74"/>
      <c r="K1451" s="75"/>
      <c r="L1451" s="50">
        <v>19068.66852156</v>
      </c>
      <c r="M1451" s="51">
        <v>10487.767686858002</v>
      </c>
    </row>
    <row r="1452" spans="1:13" ht="15" customHeight="1" thickBot="1">
      <c r="A1452" s="9" t="s">
        <v>2938</v>
      </c>
      <c r="B1452" s="73" t="s">
        <v>2939</v>
      </c>
      <c r="C1452" s="74"/>
      <c r="D1452" s="74"/>
      <c r="E1452" s="74"/>
      <c r="F1452" s="74"/>
      <c r="G1452" s="74"/>
      <c r="H1452" s="74"/>
      <c r="I1452" s="74"/>
      <c r="J1452" s="74"/>
      <c r="K1452" s="75"/>
      <c r="L1452" s="50">
        <v>19068.66852156</v>
      </c>
      <c r="M1452" s="51">
        <v>10487.767686858002</v>
      </c>
    </row>
    <row r="1453" spans="1:13" ht="15" customHeight="1" thickBot="1">
      <c r="A1453" s="9" t="s">
        <v>2940</v>
      </c>
      <c r="B1453" s="73" t="s">
        <v>2941</v>
      </c>
      <c r="C1453" s="74"/>
      <c r="D1453" s="74"/>
      <c r="E1453" s="74"/>
      <c r="F1453" s="74"/>
      <c r="G1453" s="74"/>
      <c r="H1453" s="74"/>
      <c r="I1453" s="74"/>
      <c r="J1453" s="74"/>
      <c r="K1453" s="75"/>
      <c r="L1453" s="50">
        <v>18814.473122760006</v>
      </c>
      <c r="M1453" s="51">
        <v>10347.960217518004</v>
      </c>
    </row>
    <row r="1454" spans="1:13" ht="15" customHeight="1" thickBot="1">
      <c r="A1454" s="9" t="s">
        <v>2942</v>
      </c>
      <c r="B1454" s="73" t="s">
        <v>2489</v>
      </c>
      <c r="C1454" s="74"/>
      <c r="D1454" s="74"/>
      <c r="E1454" s="74"/>
      <c r="F1454" s="74"/>
      <c r="G1454" s="74"/>
      <c r="H1454" s="74"/>
      <c r="I1454" s="74"/>
      <c r="J1454" s="74"/>
      <c r="K1454" s="75"/>
      <c r="L1454" s="50">
        <v>18814.473122760006</v>
      </c>
      <c r="M1454" s="51">
        <v>10347.960217518004</v>
      </c>
    </row>
    <row r="1455" spans="1:13" ht="15" customHeight="1" thickBot="1">
      <c r="A1455" s="9" t="s">
        <v>2490</v>
      </c>
      <c r="B1455" s="73" t="s">
        <v>3632</v>
      </c>
      <c r="C1455" s="74"/>
      <c r="D1455" s="74"/>
      <c r="E1455" s="74"/>
      <c r="F1455" s="74"/>
      <c r="G1455" s="74"/>
      <c r="H1455" s="74"/>
      <c r="I1455" s="74"/>
      <c r="J1455" s="74"/>
      <c r="K1455" s="75"/>
      <c r="L1455" s="50">
        <v>15289.184302560003</v>
      </c>
      <c r="M1455" s="51">
        <v>8409.051366408003</v>
      </c>
    </row>
    <row r="1456" spans="1:13" ht="15" customHeight="1" thickBot="1">
      <c r="A1456" s="9" t="s">
        <v>3633</v>
      </c>
      <c r="B1456" s="73" t="s">
        <v>3610</v>
      </c>
      <c r="C1456" s="74"/>
      <c r="D1456" s="74"/>
      <c r="E1456" s="74"/>
      <c r="F1456" s="74"/>
      <c r="G1456" s="74"/>
      <c r="H1456" s="74"/>
      <c r="I1456" s="74"/>
      <c r="J1456" s="74"/>
      <c r="K1456" s="75"/>
      <c r="L1456" s="50">
        <v>17606.623797</v>
      </c>
      <c r="M1456" s="51">
        <v>9683.643088350002</v>
      </c>
    </row>
    <row r="1457" spans="1:13" ht="15" customHeight="1" thickBot="1">
      <c r="A1457" s="9" t="s">
        <v>3611</v>
      </c>
      <c r="B1457" s="73" t="s">
        <v>3612</v>
      </c>
      <c r="C1457" s="74"/>
      <c r="D1457" s="74"/>
      <c r="E1457" s="74"/>
      <c r="F1457" s="74"/>
      <c r="G1457" s="74"/>
      <c r="H1457" s="74"/>
      <c r="I1457" s="74"/>
      <c r="J1457" s="74"/>
      <c r="K1457" s="75"/>
      <c r="L1457" s="50">
        <v>17606.623797</v>
      </c>
      <c r="M1457" s="51">
        <v>9683.643088350002</v>
      </c>
    </row>
    <row r="1458" spans="1:13" ht="15" customHeight="1" thickBot="1">
      <c r="A1458" s="9" t="s">
        <v>3613</v>
      </c>
      <c r="B1458" s="73" t="s">
        <v>3614</v>
      </c>
      <c r="C1458" s="74"/>
      <c r="D1458" s="74"/>
      <c r="E1458" s="74"/>
      <c r="F1458" s="74"/>
      <c r="G1458" s="74"/>
      <c r="H1458" s="74"/>
      <c r="I1458" s="74"/>
      <c r="J1458" s="74"/>
      <c r="K1458" s="75"/>
      <c r="L1458" s="50">
        <v>17029.75384908</v>
      </c>
      <c r="M1458" s="51">
        <v>9366.364616994</v>
      </c>
    </row>
    <row r="1459" spans="1:13" ht="15" customHeight="1" thickBot="1">
      <c r="A1459" s="9" t="s">
        <v>3615</v>
      </c>
      <c r="B1459" s="73" t="s">
        <v>4762</v>
      </c>
      <c r="C1459" s="74"/>
      <c r="D1459" s="74"/>
      <c r="E1459" s="74"/>
      <c r="F1459" s="74"/>
      <c r="G1459" s="74"/>
      <c r="H1459" s="74"/>
      <c r="I1459" s="74"/>
      <c r="J1459" s="74"/>
      <c r="K1459" s="75"/>
      <c r="L1459" s="50">
        <v>17029.75384908</v>
      </c>
      <c r="M1459" s="51">
        <v>9366.364616994</v>
      </c>
    </row>
    <row r="1460" spans="1:13" ht="15" customHeight="1" thickBot="1">
      <c r="A1460" s="9" t="s">
        <v>4763</v>
      </c>
      <c r="B1460" s="73" t="s">
        <v>2943</v>
      </c>
      <c r="C1460" s="74"/>
      <c r="D1460" s="74"/>
      <c r="E1460" s="74"/>
      <c r="F1460" s="74"/>
      <c r="G1460" s="74"/>
      <c r="H1460" s="74"/>
      <c r="I1460" s="74"/>
      <c r="J1460" s="74"/>
      <c r="K1460" s="75"/>
      <c r="L1460" s="50">
        <v>17249.16461436</v>
      </c>
      <c r="M1460" s="51">
        <v>9487.040537898001</v>
      </c>
    </row>
    <row r="1461" spans="1:13" ht="15" customHeight="1" thickBot="1">
      <c r="A1461" s="9" t="s">
        <v>2944</v>
      </c>
      <c r="B1461" s="73" t="s">
        <v>2945</v>
      </c>
      <c r="C1461" s="74"/>
      <c r="D1461" s="74"/>
      <c r="E1461" s="74"/>
      <c r="F1461" s="74"/>
      <c r="G1461" s="74"/>
      <c r="H1461" s="74"/>
      <c r="I1461" s="74"/>
      <c r="J1461" s="74"/>
      <c r="K1461" s="75"/>
      <c r="L1461" s="50">
        <v>18516.1279968</v>
      </c>
      <c r="M1461" s="51">
        <v>10183.870398240002</v>
      </c>
    </row>
    <row r="1462" spans="1:13" ht="15" customHeight="1" thickBot="1">
      <c r="A1462" s="9" t="s">
        <v>2966</v>
      </c>
      <c r="B1462" s="73" t="s">
        <v>2956</v>
      </c>
      <c r="C1462" s="74"/>
      <c r="D1462" s="74"/>
      <c r="E1462" s="74"/>
      <c r="F1462" s="74"/>
      <c r="G1462" s="74"/>
      <c r="H1462" s="74"/>
      <c r="I1462" s="74"/>
      <c r="J1462" s="74"/>
      <c r="K1462" s="75"/>
      <c r="L1462" s="50">
        <v>18516.1279968</v>
      </c>
      <c r="M1462" s="51">
        <v>10183.870398240002</v>
      </c>
    </row>
    <row r="1463" spans="1:13" ht="15" customHeight="1" thickBot="1">
      <c r="A1463" s="9" t="s">
        <v>2957</v>
      </c>
      <c r="B1463" s="73" t="s">
        <v>3681</v>
      </c>
      <c r="C1463" s="74"/>
      <c r="D1463" s="74"/>
      <c r="E1463" s="74"/>
      <c r="F1463" s="74"/>
      <c r="G1463" s="74"/>
      <c r="H1463" s="74"/>
      <c r="I1463" s="74"/>
      <c r="J1463" s="74"/>
      <c r="K1463" s="75"/>
      <c r="L1463" s="50">
        <v>18868.929408</v>
      </c>
      <c r="M1463" s="51">
        <v>10377.9111744</v>
      </c>
    </row>
    <row r="1464" spans="1:13" ht="15" customHeight="1" thickBot="1">
      <c r="A1464" s="9" t="s">
        <v>3682</v>
      </c>
      <c r="B1464" s="73" t="s">
        <v>3683</v>
      </c>
      <c r="C1464" s="74"/>
      <c r="D1464" s="74"/>
      <c r="E1464" s="74"/>
      <c r="F1464" s="74"/>
      <c r="G1464" s="74"/>
      <c r="H1464" s="74"/>
      <c r="I1464" s="74"/>
      <c r="J1464" s="74"/>
      <c r="K1464" s="75"/>
      <c r="L1464" s="50">
        <v>18868.929408</v>
      </c>
      <c r="M1464" s="51">
        <v>10377.9111744</v>
      </c>
    </row>
    <row r="1465" spans="1:13" ht="15" customHeight="1" thickBot="1">
      <c r="A1465" s="9" t="s">
        <v>3684</v>
      </c>
      <c r="B1465" s="73" t="s">
        <v>3685</v>
      </c>
      <c r="C1465" s="74"/>
      <c r="D1465" s="74"/>
      <c r="E1465" s="74"/>
      <c r="F1465" s="74"/>
      <c r="G1465" s="74"/>
      <c r="H1465" s="74"/>
      <c r="I1465" s="74"/>
      <c r="J1465" s="74"/>
      <c r="K1465" s="75"/>
      <c r="L1465" s="50">
        <v>18043.85970324</v>
      </c>
      <c r="M1465" s="51">
        <v>9924.122836782</v>
      </c>
    </row>
    <row r="1466" spans="1:13" ht="15" customHeight="1" thickBot="1">
      <c r="A1466" s="9" t="s">
        <v>3686</v>
      </c>
      <c r="B1466" s="73" t="s">
        <v>3687</v>
      </c>
      <c r="C1466" s="74"/>
      <c r="D1466" s="74"/>
      <c r="E1466" s="74"/>
      <c r="F1466" s="74"/>
      <c r="G1466" s="74"/>
      <c r="H1466" s="74"/>
      <c r="I1466" s="74"/>
      <c r="J1466" s="74"/>
      <c r="K1466" s="75"/>
      <c r="L1466" s="50">
        <v>18043.85970324</v>
      </c>
      <c r="M1466" s="51">
        <v>9924.122836782</v>
      </c>
    </row>
    <row r="1467" spans="1:13" ht="15" customHeight="1" thickBot="1">
      <c r="A1467" s="9" t="s">
        <v>3688</v>
      </c>
      <c r="B1467" s="73" t="s">
        <v>3689</v>
      </c>
      <c r="C1467" s="74"/>
      <c r="D1467" s="74"/>
      <c r="E1467" s="74"/>
      <c r="F1467" s="74"/>
      <c r="G1467" s="74"/>
      <c r="H1467" s="74"/>
      <c r="I1467" s="74"/>
      <c r="J1467" s="74"/>
      <c r="K1467" s="75"/>
      <c r="L1467" s="50">
        <v>19813.862401200004</v>
      </c>
      <c r="M1467" s="51">
        <v>10897.624320660003</v>
      </c>
    </row>
    <row r="1468" spans="1:13" ht="15" customHeight="1" thickBot="1">
      <c r="A1468" s="9" t="s">
        <v>3690</v>
      </c>
      <c r="B1468" s="73" t="s">
        <v>3691</v>
      </c>
      <c r="C1468" s="74"/>
      <c r="D1468" s="74"/>
      <c r="E1468" s="74"/>
      <c r="F1468" s="74"/>
      <c r="G1468" s="74"/>
      <c r="H1468" s="74"/>
      <c r="I1468" s="74"/>
      <c r="J1468" s="74"/>
      <c r="K1468" s="75"/>
      <c r="L1468" s="50">
        <v>19813.862401200004</v>
      </c>
      <c r="M1468" s="51">
        <v>10897.624320660003</v>
      </c>
    </row>
    <row r="1469" spans="1:13" ht="15" customHeight="1" thickBot="1">
      <c r="A1469" s="9" t="s">
        <v>3692</v>
      </c>
      <c r="B1469" s="73" t="s">
        <v>3694</v>
      </c>
      <c r="C1469" s="74"/>
      <c r="D1469" s="74"/>
      <c r="E1469" s="74"/>
      <c r="F1469" s="74"/>
      <c r="G1469" s="74"/>
      <c r="H1469" s="74"/>
      <c r="I1469" s="74"/>
      <c r="J1469" s="74"/>
      <c r="K1469" s="75"/>
      <c r="L1469" s="50">
        <v>18292.70361996</v>
      </c>
      <c r="M1469" s="51">
        <v>10060.986990978</v>
      </c>
    </row>
    <row r="1470" spans="1:13" ht="15" customHeight="1" thickBot="1">
      <c r="A1470" s="9" t="s">
        <v>3695</v>
      </c>
      <c r="B1470" s="73" t="s">
        <v>3696</v>
      </c>
      <c r="C1470" s="74"/>
      <c r="D1470" s="74"/>
      <c r="E1470" s="74"/>
      <c r="F1470" s="74"/>
      <c r="G1470" s="74"/>
      <c r="H1470" s="74"/>
      <c r="I1470" s="74"/>
      <c r="J1470" s="74"/>
      <c r="K1470" s="75"/>
      <c r="L1470" s="50">
        <v>18292.70361996</v>
      </c>
      <c r="M1470" s="51">
        <v>10060.986990978</v>
      </c>
    </row>
    <row r="1471" spans="1:13" ht="15" customHeight="1" thickBot="1">
      <c r="A1471" s="9" t="s">
        <v>3697</v>
      </c>
      <c r="B1471" s="73" t="s">
        <v>3698</v>
      </c>
      <c r="C1471" s="74"/>
      <c r="D1471" s="74"/>
      <c r="E1471" s="74"/>
      <c r="F1471" s="74"/>
      <c r="G1471" s="74"/>
      <c r="H1471" s="74"/>
      <c r="I1471" s="74"/>
      <c r="J1471" s="74"/>
      <c r="K1471" s="75"/>
      <c r="L1471" s="50">
        <v>20108.193915600004</v>
      </c>
      <c r="M1471" s="51">
        <v>11059.506653580003</v>
      </c>
    </row>
    <row r="1472" spans="1:13" ht="15" customHeight="1" thickBot="1">
      <c r="A1472" s="9" t="s">
        <v>3699</v>
      </c>
      <c r="B1472" s="73" t="s">
        <v>3700</v>
      </c>
      <c r="C1472" s="74"/>
      <c r="D1472" s="74"/>
      <c r="E1472" s="74"/>
      <c r="F1472" s="74"/>
      <c r="G1472" s="74"/>
      <c r="H1472" s="74"/>
      <c r="I1472" s="74"/>
      <c r="J1472" s="74"/>
      <c r="K1472" s="75"/>
      <c r="L1472" s="50">
        <v>20108.193915600004</v>
      </c>
      <c r="M1472" s="51">
        <v>11059.506653580003</v>
      </c>
    </row>
    <row r="1473" spans="1:13" ht="15" customHeight="1" thickBot="1">
      <c r="A1473" s="9" t="s">
        <v>3701</v>
      </c>
      <c r="B1473" s="73" t="s">
        <v>3702</v>
      </c>
      <c r="C1473" s="74"/>
      <c r="D1473" s="74"/>
      <c r="E1473" s="74"/>
      <c r="F1473" s="74"/>
      <c r="G1473" s="74"/>
      <c r="H1473" s="74"/>
      <c r="I1473" s="74"/>
      <c r="J1473" s="74"/>
      <c r="K1473" s="75"/>
      <c r="L1473" s="50">
        <v>16303.290156719999</v>
      </c>
      <c r="M1473" s="51">
        <v>8966.809586196</v>
      </c>
    </row>
    <row r="1474" spans="1:13" ht="15" customHeight="1" thickBot="1">
      <c r="A1474" s="9" t="s">
        <v>3703</v>
      </c>
      <c r="B1474" s="73" t="s">
        <v>3704</v>
      </c>
      <c r="C1474" s="74"/>
      <c r="D1474" s="74"/>
      <c r="E1474" s="74"/>
      <c r="F1474" s="74"/>
      <c r="G1474" s="74"/>
      <c r="H1474" s="74"/>
      <c r="I1474" s="74"/>
      <c r="J1474" s="74"/>
      <c r="K1474" s="75"/>
      <c r="L1474" s="50">
        <v>16303.290156719999</v>
      </c>
      <c r="M1474" s="51">
        <v>8966.809586196</v>
      </c>
    </row>
    <row r="1475" spans="1:13" ht="15" customHeight="1" thickBot="1">
      <c r="A1475" s="9" t="s">
        <v>3705</v>
      </c>
      <c r="B1475" s="73" t="s">
        <v>2985</v>
      </c>
      <c r="C1475" s="74"/>
      <c r="D1475" s="74"/>
      <c r="E1475" s="74"/>
      <c r="F1475" s="74"/>
      <c r="G1475" s="74"/>
      <c r="H1475" s="74"/>
      <c r="I1475" s="74"/>
      <c r="J1475" s="74"/>
      <c r="K1475" s="75"/>
      <c r="L1475" s="50">
        <v>16557.48555552</v>
      </c>
      <c r="M1475" s="51">
        <v>9106.617055536002</v>
      </c>
    </row>
    <row r="1476" spans="1:13" ht="15" customHeight="1" thickBot="1">
      <c r="A1476" s="9" t="s">
        <v>2986</v>
      </c>
      <c r="B1476" s="73" t="s">
        <v>2987</v>
      </c>
      <c r="C1476" s="74"/>
      <c r="D1476" s="74"/>
      <c r="E1476" s="74"/>
      <c r="F1476" s="74"/>
      <c r="G1476" s="74"/>
      <c r="H1476" s="74"/>
      <c r="I1476" s="74"/>
      <c r="J1476" s="74"/>
      <c r="K1476" s="75"/>
      <c r="L1476" s="50">
        <v>16557.48555552</v>
      </c>
      <c r="M1476" s="51">
        <v>9106.617055536002</v>
      </c>
    </row>
    <row r="1477" spans="1:13" ht="15" customHeight="1" thickBot="1">
      <c r="A1477" s="9" t="s">
        <v>2988</v>
      </c>
      <c r="B1477" s="73" t="s">
        <v>2989</v>
      </c>
      <c r="C1477" s="74"/>
      <c r="D1477" s="74"/>
      <c r="E1477" s="74"/>
      <c r="F1477" s="74"/>
      <c r="G1477" s="74"/>
      <c r="H1477" s="74"/>
      <c r="I1477" s="74"/>
      <c r="J1477" s="74"/>
      <c r="K1477" s="75"/>
      <c r="L1477" s="50">
        <v>16303.290156719999</v>
      </c>
      <c r="M1477" s="51">
        <v>8966.809586196</v>
      </c>
    </row>
    <row r="1478" spans="1:13" ht="15" customHeight="1" thickBot="1">
      <c r="A1478" s="9" t="s">
        <v>2990</v>
      </c>
      <c r="B1478" s="73" t="s">
        <v>2991</v>
      </c>
      <c r="C1478" s="74"/>
      <c r="D1478" s="74"/>
      <c r="E1478" s="74"/>
      <c r="F1478" s="74"/>
      <c r="G1478" s="74"/>
      <c r="H1478" s="74"/>
      <c r="I1478" s="74"/>
      <c r="J1478" s="74"/>
      <c r="K1478" s="75"/>
      <c r="L1478" s="50">
        <v>16303.290156719999</v>
      </c>
      <c r="M1478" s="51">
        <v>8966.809586196</v>
      </c>
    </row>
    <row r="1479" spans="1:13" ht="15" customHeight="1" thickBot="1">
      <c r="A1479" s="9" t="s">
        <v>2992</v>
      </c>
      <c r="B1479" s="73" t="s">
        <v>2993</v>
      </c>
      <c r="C1479" s="74"/>
      <c r="D1479" s="74"/>
      <c r="E1479" s="74"/>
      <c r="F1479" s="74"/>
      <c r="G1479" s="74"/>
      <c r="H1479" s="74"/>
      <c r="I1479" s="74"/>
      <c r="J1479" s="74"/>
      <c r="K1479" s="75"/>
      <c r="L1479" s="50">
        <v>15085.827983520003</v>
      </c>
      <c r="M1479" s="51">
        <v>8297.205390936002</v>
      </c>
    </row>
    <row r="1480" spans="1:13" ht="15" customHeight="1" thickBot="1">
      <c r="A1480" s="9" t="s">
        <v>2994</v>
      </c>
      <c r="B1480" s="73" t="s">
        <v>2995</v>
      </c>
      <c r="C1480" s="74"/>
      <c r="D1480" s="74"/>
      <c r="E1480" s="74"/>
      <c r="F1480" s="74"/>
      <c r="G1480" s="74"/>
      <c r="H1480" s="74"/>
      <c r="I1480" s="74"/>
      <c r="J1480" s="74"/>
      <c r="K1480" s="75"/>
      <c r="L1480" s="50">
        <v>17803.588068000005</v>
      </c>
      <c r="M1480" s="51">
        <v>9791.973437400004</v>
      </c>
    </row>
    <row r="1481" spans="1:13" ht="15" customHeight="1" thickBot="1">
      <c r="A1481" s="9" t="s">
        <v>2996</v>
      </c>
      <c r="B1481" s="73" t="s">
        <v>2997</v>
      </c>
      <c r="C1481" s="74"/>
      <c r="D1481" s="74"/>
      <c r="E1481" s="74"/>
      <c r="F1481" s="74"/>
      <c r="G1481" s="74"/>
      <c r="H1481" s="74"/>
      <c r="I1481" s="74"/>
      <c r="J1481" s="74"/>
      <c r="K1481" s="75"/>
      <c r="L1481" s="50">
        <v>17803.588068000005</v>
      </c>
      <c r="M1481" s="51">
        <v>9791.973437400004</v>
      </c>
    </row>
    <row r="1482" spans="1:13" ht="15" customHeight="1" thickBot="1">
      <c r="A1482" s="10" t="s">
        <v>2998</v>
      </c>
      <c r="B1482" s="73" t="s">
        <v>2999</v>
      </c>
      <c r="C1482" s="74"/>
      <c r="D1482" s="74"/>
      <c r="E1482" s="74"/>
      <c r="F1482" s="74"/>
      <c r="G1482" s="74"/>
      <c r="H1482" s="74"/>
      <c r="I1482" s="74"/>
      <c r="J1482" s="74"/>
      <c r="K1482" s="75"/>
      <c r="L1482" s="50">
        <v>16754.350725000004</v>
      </c>
      <c r="M1482" s="51">
        <v>9214.892898750002</v>
      </c>
    </row>
    <row r="1483" spans="1:13" ht="15" customHeight="1" thickBot="1">
      <c r="A1483" s="10" t="s">
        <v>3000</v>
      </c>
      <c r="B1483" s="73" t="s">
        <v>2539</v>
      </c>
      <c r="C1483" s="74"/>
      <c r="D1483" s="74"/>
      <c r="E1483" s="74"/>
      <c r="F1483" s="74"/>
      <c r="G1483" s="74"/>
      <c r="H1483" s="74"/>
      <c r="I1483" s="74"/>
      <c r="J1483" s="74"/>
      <c r="K1483" s="75"/>
      <c r="L1483" s="50">
        <v>16754.350725000004</v>
      </c>
      <c r="M1483" s="51">
        <v>9214.892898750002</v>
      </c>
    </row>
    <row r="1484" spans="1:13" ht="15" customHeight="1" thickBot="1">
      <c r="A1484" s="10" t="s">
        <v>2540</v>
      </c>
      <c r="B1484" s="73" t="s">
        <v>3892</v>
      </c>
      <c r="C1484" s="74"/>
      <c r="D1484" s="74"/>
      <c r="E1484" s="74"/>
      <c r="F1484" s="74"/>
      <c r="G1484" s="74"/>
      <c r="H1484" s="74"/>
      <c r="I1484" s="74"/>
      <c r="J1484" s="74"/>
      <c r="K1484" s="75"/>
      <c r="L1484" s="50">
        <v>16967.418993000003</v>
      </c>
      <c r="M1484" s="51">
        <v>9332.080446150003</v>
      </c>
    </row>
    <row r="1485" spans="1:13" ht="15" customHeight="1" thickBot="1">
      <c r="A1485" s="10" t="s">
        <v>3893</v>
      </c>
      <c r="B1485" s="73" t="s">
        <v>3894</v>
      </c>
      <c r="C1485" s="74"/>
      <c r="D1485" s="74"/>
      <c r="E1485" s="74"/>
      <c r="F1485" s="74"/>
      <c r="G1485" s="74"/>
      <c r="H1485" s="74"/>
      <c r="I1485" s="74"/>
      <c r="J1485" s="74"/>
      <c r="K1485" s="75"/>
      <c r="L1485" s="50">
        <v>18197.51661</v>
      </c>
      <c r="M1485" s="51">
        <v>10008.6341355</v>
      </c>
    </row>
    <row r="1486" spans="1:13" ht="15" customHeight="1" thickBot="1">
      <c r="A1486" s="10" t="s">
        <v>3001</v>
      </c>
      <c r="B1486" s="73" t="s">
        <v>2543</v>
      </c>
      <c r="C1486" s="74"/>
      <c r="D1486" s="74"/>
      <c r="E1486" s="74"/>
      <c r="F1486" s="74"/>
      <c r="G1486" s="74"/>
      <c r="H1486" s="74"/>
      <c r="I1486" s="74"/>
      <c r="J1486" s="74"/>
      <c r="K1486" s="75"/>
      <c r="L1486" s="50">
        <v>18197.51661</v>
      </c>
      <c r="M1486" s="51">
        <v>10008.6341355</v>
      </c>
    </row>
    <row r="1487" spans="1:13" ht="15" customHeight="1" thickBot="1">
      <c r="A1487" s="9" t="s">
        <v>2544</v>
      </c>
      <c r="B1487" s="73" t="s">
        <v>2545</v>
      </c>
      <c r="C1487" s="74"/>
      <c r="D1487" s="74"/>
      <c r="E1487" s="74"/>
      <c r="F1487" s="74"/>
      <c r="G1487" s="74"/>
      <c r="H1487" s="74"/>
      <c r="I1487" s="74"/>
      <c r="J1487" s="74"/>
      <c r="K1487" s="75"/>
      <c r="L1487" s="50">
        <v>19067.132448000004</v>
      </c>
      <c r="M1487" s="51">
        <v>10486.922846400003</v>
      </c>
    </row>
    <row r="1488" spans="1:13" ht="15" customHeight="1" thickBot="1">
      <c r="A1488" s="9" t="s">
        <v>2546</v>
      </c>
      <c r="B1488" s="73" t="s">
        <v>2547</v>
      </c>
      <c r="C1488" s="74"/>
      <c r="D1488" s="74"/>
      <c r="E1488" s="74"/>
      <c r="F1488" s="74"/>
      <c r="G1488" s="74"/>
      <c r="H1488" s="74"/>
      <c r="I1488" s="74"/>
      <c r="J1488" s="74"/>
      <c r="K1488" s="75"/>
      <c r="L1488" s="50">
        <v>19067.132448000004</v>
      </c>
      <c r="M1488" s="51">
        <v>10486.922846400003</v>
      </c>
    </row>
    <row r="1489" spans="1:13" ht="15" customHeight="1" thickBot="1">
      <c r="A1489" s="9" t="s">
        <v>2548</v>
      </c>
      <c r="B1489" s="73" t="s">
        <v>2549</v>
      </c>
      <c r="C1489" s="74"/>
      <c r="D1489" s="74"/>
      <c r="E1489" s="74"/>
      <c r="F1489" s="74"/>
      <c r="G1489" s="74"/>
      <c r="H1489" s="74"/>
      <c r="I1489" s="74"/>
      <c r="J1489" s="74"/>
      <c r="K1489" s="75"/>
      <c r="L1489" s="50">
        <v>18247.21602228001</v>
      </c>
      <c r="M1489" s="51">
        <v>10035.968812254005</v>
      </c>
    </row>
    <row r="1490" spans="1:13" ht="15" customHeight="1" thickBot="1">
      <c r="A1490" s="9" t="s">
        <v>2550</v>
      </c>
      <c r="B1490" s="73" t="s">
        <v>2551</v>
      </c>
      <c r="C1490" s="74"/>
      <c r="D1490" s="74"/>
      <c r="E1490" s="74"/>
      <c r="F1490" s="74"/>
      <c r="G1490" s="74"/>
      <c r="H1490" s="74"/>
      <c r="I1490" s="74"/>
      <c r="J1490" s="74"/>
      <c r="K1490" s="75"/>
      <c r="L1490" s="50">
        <v>18247.21602228001</v>
      </c>
      <c r="M1490" s="51">
        <v>10035.968812254005</v>
      </c>
    </row>
    <row r="1491" spans="1:13" ht="15" customHeight="1" thickBot="1">
      <c r="A1491" s="9" t="s">
        <v>2552</v>
      </c>
      <c r="B1491" s="73" t="s">
        <v>2553</v>
      </c>
      <c r="C1491" s="74"/>
      <c r="D1491" s="74"/>
      <c r="E1491" s="74"/>
      <c r="F1491" s="74"/>
      <c r="G1491" s="74"/>
      <c r="H1491" s="74"/>
      <c r="I1491" s="74"/>
      <c r="J1491" s="74"/>
      <c r="K1491" s="75"/>
      <c r="L1491" s="50">
        <v>20017.218720240002</v>
      </c>
      <c r="M1491" s="51">
        <v>11009.470296132002</v>
      </c>
    </row>
    <row r="1492" spans="1:13" ht="15" customHeight="1" thickBot="1">
      <c r="A1492" s="9" t="s">
        <v>2554</v>
      </c>
      <c r="B1492" s="73" t="s">
        <v>3064</v>
      </c>
      <c r="C1492" s="74"/>
      <c r="D1492" s="74"/>
      <c r="E1492" s="74"/>
      <c r="F1492" s="74"/>
      <c r="G1492" s="74"/>
      <c r="H1492" s="74"/>
      <c r="I1492" s="74"/>
      <c r="J1492" s="74"/>
      <c r="K1492" s="75"/>
      <c r="L1492" s="50">
        <v>20017.218720240002</v>
      </c>
      <c r="M1492" s="51">
        <v>11009.470296132002</v>
      </c>
    </row>
    <row r="1493" spans="1:13" ht="15" customHeight="1" thickBot="1">
      <c r="A1493" s="9" t="s">
        <v>3065</v>
      </c>
      <c r="B1493" s="73" t="s">
        <v>3066</v>
      </c>
      <c r="C1493" s="74"/>
      <c r="D1493" s="74"/>
      <c r="E1493" s="74"/>
      <c r="F1493" s="74"/>
      <c r="G1493" s="74"/>
      <c r="H1493" s="74"/>
      <c r="I1493" s="74"/>
      <c r="J1493" s="74"/>
      <c r="K1493" s="75"/>
      <c r="L1493" s="50">
        <v>18494.722068480005</v>
      </c>
      <c r="M1493" s="51">
        <v>10172.097137664003</v>
      </c>
    </row>
    <row r="1494" spans="1:13" ht="15" customHeight="1" thickBot="1">
      <c r="A1494" s="9" t="s">
        <v>3067</v>
      </c>
      <c r="B1494" s="73" t="s">
        <v>3068</v>
      </c>
      <c r="C1494" s="74"/>
      <c r="D1494" s="74"/>
      <c r="E1494" s="74"/>
      <c r="F1494" s="74"/>
      <c r="G1494" s="74"/>
      <c r="H1494" s="74"/>
      <c r="I1494" s="74"/>
      <c r="J1494" s="74"/>
      <c r="K1494" s="75"/>
      <c r="L1494" s="50">
        <v>18494.722068480005</v>
      </c>
      <c r="M1494" s="51">
        <v>10172.097137664003</v>
      </c>
    </row>
    <row r="1495" spans="1:13" ht="15" customHeight="1" thickBot="1">
      <c r="A1495" s="9" t="s">
        <v>3069</v>
      </c>
      <c r="B1495" s="73" t="s">
        <v>3070</v>
      </c>
      <c r="C1495" s="74"/>
      <c r="D1495" s="74"/>
      <c r="E1495" s="74"/>
      <c r="F1495" s="74"/>
      <c r="G1495" s="74"/>
      <c r="H1495" s="74"/>
      <c r="I1495" s="74"/>
      <c r="J1495" s="74"/>
      <c r="K1495" s="75"/>
      <c r="L1495" s="50">
        <v>20311.550234640006</v>
      </c>
      <c r="M1495" s="51">
        <v>11171.352629052004</v>
      </c>
    </row>
    <row r="1496" spans="1:13" ht="15" customHeight="1" thickBot="1">
      <c r="A1496" s="9" t="s">
        <v>3071</v>
      </c>
      <c r="B1496" s="73" t="s">
        <v>3072</v>
      </c>
      <c r="C1496" s="74"/>
      <c r="D1496" s="74"/>
      <c r="E1496" s="74"/>
      <c r="F1496" s="74"/>
      <c r="G1496" s="74"/>
      <c r="H1496" s="74"/>
      <c r="I1496" s="74"/>
      <c r="J1496" s="74"/>
      <c r="K1496" s="75"/>
      <c r="L1496" s="50">
        <v>20311.550234640006</v>
      </c>
      <c r="M1496" s="51">
        <v>11171.352629052004</v>
      </c>
    </row>
    <row r="1497" spans="1:13" ht="15" customHeight="1" thickBot="1">
      <c r="A1497" s="9" t="s">
        <v>3073</v>
      </c>
      <c r="B1497" s="73" t="s">
        <v>3074</v>
      </c>
      <c r="C1497" s="74"/>
      <c r="D1497" s="74"/>
      <c r="E1497" s="74"/>
      <c r="F1497" s="74"/>
      <c r="G1497" s="74"/>
      <c r="H1497" s="74"/>
      <c r="I1497" s="74"/>
      <c r="J1497" s="74"/>
      <c r="K1497" s="75"/>
      <c r="L1497" s="50">
        <v>16101.271708200002</v>
      </c>
      <c r="M1497" s="51">
        <v>8855.699439510001</v>
      </c>
    </row>
    <row r="1498" spans="1:13" ht="15" customHeight="1" thickBot="1">
      <c r="A1498" s="9" t="s">
        <v>3075</v>
      </c>
      <c r="B1498" s="73" t="s">
        <v>3076</v>
      </c>
      <c r="C1498" s="74"/>
      <c r="D1498" s="74"/>
      <c r="E1498" s="74"/>
      <c r="F1498" s="74"/>
      <c r="G1498" s="74"/>
      <c r="H1498" s="74"/>
      <c r="I1498" s="74"/>
      <c r="J1498" s="74"/>
      <c r="K1498" s="75"/>
      <c r="L1498" s="50">
        <v>16101.271708200002</v>
      </c>
      <c r="M1498" s="51">
        <v>8855.699439510001</v>
      </c>
    </row>
    <row r="1499" spans="1:13" ht="15" customHeight="1" thickBot="1">
      <c r="A1499" s="9" t="s">
        <v>3077</v>
      </c>
      <c r="B1499" s="73" t="s">
        <v>2569</v>
      </c>
      <c r="C1499" s="74"/>
      <c r="D1499" s="74"/>
      <c r="E1499" s="74"/>
      <c r="F1499" s="74"/>
      <c r="G1499" s="74"/>
      <c r="H1499" s="74"/>
      <c r="I1499" s="74"/>
      <c r="J1499" s="74"/>
      <c r="K1499" s="75"/>
      <c r="L1499" s="50">
        <v>16354.129236480005</v>
      </c>
      <c r="M1499" s="51">
        <v>8994.771080064003</v>
      </c>
    </row>
    <row r="1500" spans="1:13" ht="15" customHeight="1" thickBot="1">
      <c r="A1500" s="9" t="s">
        <v>2570</v>
      </c>
      <c r="B1500" s="73" t="s">
        <v>2571</v>
      </c>
      <c r="C1500" s="74"/>
      <c r="D1500" s="74"/>
      <c r="E1500" s="74"/>
      <c r="F1500" s="74"/>
      <c r="G1500" s="74"/>
      <c r="H1500" s="74"/>
      <c r="I1500" s="74"/>
      <c r="J1500" s="74"/>
      <c r="K1500" s="75"/>
      <c r="L1500" s="50">
        <v>16354.129236480005</v>
      </c>
      <c r="M1500" s="51">
        <v>8994.771080064003</v>
      </c>
    </row>
    <row r="1501" spans="1:13" ht="15" customHeight="1" thickBot="1">
      <c r="A1501" s="9" t="s">
        <v>2572</v>
      </c>
      <c r="B1501" s="73" t="s">
        <v>2573</v>
      </c>
      <c r="C1501" s="74"/>
      <c r="D1501" s="74"/>
      <c r="E1501" s="74"/>
      <c r="F1501" s="74"/>
      <c r="G1501" s="74"/>
      <c r="H1501" s="74"/>
      <c r="I1501" s="74"/>
      <c r="J1501" s="74"/>
      <c r="K1501" s="75"/>
      <c r="L1501" s="50">
        <v>15694.559070120002</v>
      </c>
      <c r="M1501" s="51">
        <v>8632.007488566001</v>
      </c>
    </row>
    <row r="1502" spans="1:13" ht="15" customHeight="1" thickBot="1">
      <c r="A1502" s="9" t="s">
        <v>2574</v>
      </c>
      <c r="B1502" s="73" t="s">
        <v>2575</v>
      </c>
      <c r="C1502" s="74"/>
      <c r="D1502" s="74"/>
      <c r="E1502" s="74"/>
      <c r="F1502" s="74"/>
      <c r="G1502" s="74"/>
      <c r="H1502" s="74"/>
      <c r="I1502" s="74"/>
      <c r="J1502" s="74"/>
      <c r="K1502" s="75"/>
      <c r="L1502" s="50">
        <v>15694.559070120002</v>
      </c>
      <c r="M1502" s="51">
        <v>8632.007488566001</v>
      </c>
    </row>
    <row r="1503" spans="1:13" ht="15" customHeight="1" thickBot="1">
      <c r="A1503" s="9" t="s">
        <v>2576</v>
      </c>
      <c r="B1503" s="73" t="s">
        <v>2577</v>
      </c>
      <c r="C1503" s="74"/>
      <c r="D1503" s="74"/>
      <c r="E1503" s="74"/>
      <c r="F1503" s="74"/>
      <c r="G1503" s="74"/>
      <c r="H1503" s="74"/>
      <c r="I1503" s="74"/>
      <c r="J1503" s="74"/>
      <c r="K1503" s="75"/>
      <c r="L1503" s="50">
        <v>9516.273008760001</v>
      </c>
      <c r="M1503" s="51">
        <v>5233.9501548180015</v>
      </c>
    </row>
    <row r="1504" spans="1:13" ht="15" customHeight="1" thickBot="1">
      <c r="A1504" s="9" t="s">
        <v>2578</v>
      </c>
      <c r="B1504" s="73" t="s">
        <v>2579</v>
      </c>
      <c r="C1504" s="74"/>
      <c r="D1504" s="74"/>
      <c r="E1504" s="74"/>
      <c r="F1504" s="74"/>
      <c r="G1504" s="74"/>
      <c r="H1504" s="74"/>
      <c r="I1504" s="74"/>
      <c r="J1504" s="74"/>
      <c r="K1504" s="75"/>
      <c r="L1504" s="50">
        <v>13090.072023000002</v>
      </c>
      <c r="M1504" s="51">
        <v>7199.539612650002</v>
      </c>
    </row>
    <row r="1505" spans="1:13" ht="15" customHeight="1" thickBot="1">
      <c r="A1505" s="9" t="s">
        <v>2580</v>
      </c>
      <c r="B1505" s="73" t="s">
        <v>3116</v>
      </c>
      <c r="C1505" s="74"/>
      <c r="D1505" s="74"/>
      <c r="E1505" s="74"/>
      <c r="F1505" s="74"/>
      <c r="G1505" s="74"/>
      <c r="H1505" s="74"/>
      <c r="I1505" s="74"/>
      <c r="J1505" s="74"/>
      <c r="K1505" s="75"/>
      <c r="L1505" s="50">
        <v>13090.072023000002</v>
      </c>
      <c r="M1505" s="51">
        <v>7199.539612650002</v>
      </c>
    </row>
    <row r="1506" spans="1:13" ht="15" customHeight="1" thickBot="1">
      <c r="A1506" s="9" t="s">
        <v>3117</v>
      </c>
      <c r="B1506" s="73" t="s">
        <v>3118</v>
      </c>
      <c r="C1506" s="74"/>
      <c r="D1506" s="74"/>
      <c r="E1506" s="74"/>
      <c r="F1506" s="74"/>
      <c r="G1506" s="74"/>
      <c r="H1506" s="74"/>
      <c r="I1506" s="74"/>
      <c r="J1506" s="74"/>
      <c r="K1506" s="75"/>
      <c r="L1506" s="50">
        <v>12010.063658040002</v>
      </c>
      <c r="M1506" s="51">
        <v>6605.535011922002</v>
      </c>
    </row>
    <row r="1507" spans="1:13" ht="15" customHeight="1" thickBot="1">
      <c r="A1507" s="9" t="s">
        <v>3119</v>
      </c>
      <c r="B1507" s="73" t="s">
        <v>3120</v>
      </c>
      <c r="C1507" s="74"/>
      <c r="D1507" s="74"/>
      <c r="E1507" s="74"/>
      <c r="F1507" s="74"/>
      <c r="G1507" s="74"/>
      <c r="H1507" s="74"/>
      <c r="I1507" s="74"/>
      <c r="J1507" s="74"/>
      <c r="K1507" s="75"/>
      <c r="L1507" s="50">
        <v>12010.063658040002</v>
      </c>
      <c r="M1507" s="51">
        <v>6605.535011922002</v>
      </c>
    </row>
    <row r="1508" spans="1:13" ht="15" customHeight="1" thickBot="1">
      <c r="A1508" s="9" t="s">
        <v>3121</v>
      </c>
      <c r="B1508" s="73" t="s">
        <v>2589</v>
      </c>
      <c r="C1508" s="74"/>
      <c r="D1508" s="74"/>
      <c r="E1508" s="74"/>
      <c r="F1508" s="74"/>
      <c r="G1508" s="74"/>
      <c r="H1508" s="74"/>
      <c r="I1508" s="74"/>
      <c r="J1508" s="74"/>
      <c r="K1508" s="75"/>
      <c r="L1508" s="50">
        <v>11738.475942480001</v>
      </c>
      <c r="M1508" s="51">
        <v>6456.161768364002</v>
      </c>
    </row>
    <row r="1509" spans="1:13" ht="15" customHeight="1" thickBot="1">
      <c r="A1509" s="9" t="s">
        <v>2590</v>
      </c>
      <c r="B1509" s="73" t="s">
        <v>2591</v>
      </c>
      <c r="C1509" s="74"/>
      <c r="D1509" s="74"/>
      <c r="E1509" s="74"/>
      <c r="F1509" s="74"/>
      <c r="G1509" s="74"/>
      <c r="H1509" s="74"/>
      <c r="I1509" s="74"/>
      <c r="J1509" s="74"/>
      <c r="K1509" s="75"/>
      <c r="L1509" s="50">
        <v>13869.703680840003</v>
      </c>
      <c r="M1509" s="51">
        <v>7628.337024462002</v>
      </c>
    </row>
    <row r="1510" spans="1:13" ht="15" customHeight="1" thickBot="1">
      <c r="A1510" s="9" t="s">
        <v>2592</v>
      </c>
      <c r="B1510" s="73" t="s">
        <v>2593</v>
      </c>
      <c r="C1510" s="74"/>
      <c r="D1510" s="74"/>
      <c r="E1510" s="74"/>
      <c r="F1510" s="74"/>
      <c r="G1510" s="74"/>
      <c r="H1510" s="74"/>
      <c r="I1510" s="74"/>
      <c r="J1510" s="74"/>
      <c r="K1510" s="75"/>
      <c r="L1510" s="50">
        <v>13869.703680840003</v>
      </c>
      <c r="M1510" s="51">
        <v>7628.337024462002</v>
      </c>
    </row>
    <row r="1511" spans="1:13" ht="15" customHeight="1" thickBot="1">
      <c r="A1511" s="9" t="s">
        <v>2594</v>
      </c>
      <c r="B1511" s="73" t="s">
        <v>3135</v>
      </c>
      <c r="C1511" s="74"/>
      <c r="D1511" s="74"/>
      <c r="E1511" s="74"/>
      <c r="F1511" s="74"/>
      <c r="G1511" s="74"/>
      <c r="H1511" s="74"/>
      <c r="I1511" s="74"/>
      <c r="J1511" s="74"/>
      <c r="K1511" s="75"/>
      <c r="L1511" s="50">
        <v>14035.252770000003</v>
      </c>
      <c r="M1511" s="51">
        <v>7719.389023500002</v>
      </c>
    </row>
    <row r="1512" spans="1:13" ht="15" customHeight="1" thickBot="1">
      <c r="A1512" s="9" t="s">
        <v>3136</v>
      </c>
      <c r="B1512" s="73" t="s">
        <v>3137</v>
      </c>
      <c r="C1512" s="74"/>
      <c r="D1512" s="74"/>
      <c r="E1512" s="74"/>
      <c r="F1512" s="74"/>
      <c r="G1512" s="74"/>
      <c r="H1512" s="74"/>
      <c r="I1512" s="74"/>
      <c r="J1512" s="74"/>
      <c r="K1512" s="75"/>
      <c r="L1512" s="50">
        <v>14035.252770000003</v>
      </c>
      <c r="M1512" s="51">
        <v>7719.389023500002</v>
      </c>
    </row>
    <row r="1513" spans="1:13" ht="15" customHeight="1" thickBot="1">
      <c r="A1513" s="9" t="s">
        <v>3138</v>
      </c>
      <c r="B1513" s="73" t="s">
        <v>3139</v>
      </c>
      <c r="C1513" s="74"/>
      <c r="D1513" s="74"/>
      <c r="E1513" s="74"/>
      <c r="F1513" s="74"/>
      <c r="G1513" s="74"/>
      <c r="H1513" s="74"/>
      <c r="I1513" s="74"/>
      <c r="J1513" s="74"/>
      <c r="K1513" s="75"/>
      <c r="L1513" s="50">
        <v>12808.772358480002</v>
      </c>
      <c r="M1513" s="51">
        <v>7044.824797164002</v>
      </c>
    </row>
    <row r="1514" spans="1:13" ht="15" customHeight="1" thickBot="1">
      <c r="A1514" s="9" t="s">
        <v>3140</v>
      </c>
      <c r="B1514" s="73" t="s">
        <v>3141</v>
      </c>
      <c r="C1514" s="74"/>
      <c r="D1514" s="74"/>
      <c r="E1514" s="74"/>
      <c r="F1514" s="74"/>
      <c r="G1514" s="74"/>
      <c r="H1514" s="74"/>
      <c r="I1514" s="74"/>
      <c r="J1514" s="74"/>
      <c r="K1514" s="75"/>
      <c r="L1514" s="50">
        <v>12808.772358480002</v>
      </c>
      <c r="M1514" s="51">
        <v>7044.824797164002</v>
      </c>
    </row>
    <row r="1515" spans="1:13" ht="15" customHeight="1" thickBot="1">
      <c r="A1515" s="9" t="s">
        <v>3142</v>
      </c>
      <c r="B1515" s="73" t="s">
        <v>3143</v>
      </c>
      <c r="C1515" s="74"/>
      <c r="D1515" s="74"/>
      <c r="E1515" s="74"/>
      <c r="F1515" s="74"/>
      <c r="G1515" s="74"/>
      <c r="H1515" s="74"/>
      <c r="I1515" s="74"/>
      <c r="J1515" s="74"/>
      <c r="K1515" s="75"/>
      <c r="L1515" s="50">
        <v>14842.335548880003</v>
      </c>
      <c r="M1515" s="51">
        <v>8163.284551884002</v>
      </c>
    </row>
    <row r="1516" spans="1:13" ht="15" customHeight="1" thickBot="1">
      <c r="A1516" s="9" t="s">
        <v>3144</v>
      </c>
      <c r="B1516" s="73" t="s">
        <v>3145</v>
      </c>
      <c r="C1516" s="74"/>
      <c r="D1516" s="74"/>
      <c r="E1516" s="74"/>
      <c r="F1516" s="74"/>
      <c r="G1516" s="74"/>
      <c r="H1516" s="74"/>
      <c r="I1516" s="74"/>
      <c r="J1516" s="74"/>
      <c r="K1516" s="75"/>
      <c r="L1516" s="50">
        <v>14842.335548880003</v>
      </c>
      <c r="M1516" s="51">
        <v>8163.284551884002</v>
      </c>
    </row>
    <row r="1517" spans="1:13" ht="15" customHeight="1" thickBot="1">
      <c r="A1517" s="9" t="s">
        <v>3146</v>
      </c>
      <c r="B1517" s="73" t="s">
        <v>3147</v>
      </c>
      <c r="C1517" s="74"/>
      <c r="D1517" s="74"/>
      <c r="E1517" s="74"/>
      <c r="F1517" s="74"/>
      <c r="G1517" s="74"/>
      <c r="H1517" s="74"/>
      <c r="I1517" s="74"/>
      <c r="J1517" s="74"/>
      <c r="K1517" s="75"/>
      <c r="L1517" s="50">
        <v>13097.752390800002</v>
      </c>
      <c r="M1517" s="51">
        <v>7203.763814940002</v>
      </c>
    </row>
    <row r="1518" spans="1:13" ht="15" customHeight="1" thickBot="1">
      <c r="A1518" s="9" t="s">
        <v>3148</v>
      </c>
      <c r="B1518" s="73" t="s">
        <v>3182</v>
      </c>
      <c r="C1518" s="74"/>
      <c r="D1518" s="74"/>
      <c r="E1518" s="74"/>
      <c r="F1518" s="74"/>
      <c r="G1518" s="74"/>
      <c r="H1518" s="74"/>
      <c r="I1518" s="74"/>
      <c r="J1518" s="74"/>
      <c r="K1518" s="75"/>
      <c r="L1518" s="50">
        <v>13097.752390800002</v>
      </c>
      <c r="M1518" s="51">
        <v>7203.763814940002</v>
      </c>
    </row>
    <row r="1519" spans="1:13" ht="15" customHeight="1" thickBot="1">
      <c r="A1519" s="9" t="s">
        <v>3183</v>
      </c>
      <c r="B1519" s="73" t="s">
        <v>3184</v>
      </c>
      <c r="C1519" s="74"/>
      <c r="D1519" s="74"/>
      <c r="E1519" s="74"/>
      <c r="F1519" s="74"/>
      <c r="G1519" s="74"/>
      <c r="H1519" s="74"/>
      <c r="I1519" s="74"/>
      <c r="J1519" s="74"/>
      <c r="K1519" s="75"/>
      <c r="L1519" s="50">
        <v>16597.621671120003</v>
      </c>
      <c r="M1519" s="51">
        <v>9128.691919116003</v>
      </c>
    </row>
    <row r="1520" spans="1:13" ht="15" customHeight="1" thickBot="1">
      <c r="A1520" s="9" t="s">
        <v>3185</v>
      </c>
      <c r="B1520" s="73" t="s">
        <v>2621</v>
      </c>
      <c r="C1520" s="74"/>
      <c r="D1520" s="74"/>
      <c r="E1520" s="74"/>
      <c r="F1520" s="74"/>
      <c r="G1520" s="74"/>
      <c r="H1520" s="74"/>
      <c r="I1520" s="74"/>
      <c r="J1520" s="74"/>
      <c r="K1520" s="75"/>
      <c r="L1520" s="50">
        <v>16597.621671120003</v>
      </c>
      <c r="M1520" s="51">
        <v>9128.691919116003</v>
      </c>
    </row>
    <row r="1521" spans="1:13" ht="15" customHeight="1" thickBot="1">
      <c r="A1521" s="9" t="s">
        <v>2622</v>
      </c>
      <c r="B1521" s="73" t="s">
        <v>2623</v>
      </c>
      <c r="C1521" s="74"/>
      <c r="D1521" s="74"/>
      <c r="E1521" s="74"/>
      <c r="F1521" s="74"/>
      <c r="G1521" s="74"/>
      <c r="H1521" s="74"/>
      <c r="I1521" s="74"/>
      <c r="J1521" s="74"/>
      <c r="K1521" s="75"/>
      <c r="L1521" s="50">
        <v>10531.71673344</v>
      </c>
      <c r="M1521" s="51">
        <v>5792.444203392</v>
      </c>
    </row>
    <row r="1522" spans="1:13" ht="15" customHeight="1" thickBot="1">
      <c r="A1522" s="9" t="s">
        <v>2624</v>
      </c>
      <c r="B1522" s="73" t="s">
        <v>3198</v>
      </c>
      <c r="C1522" s="74"/>
      <c r="D1522" s="74"/>
      <c r="E1522" s="74"/>
      <c r="F1522" s="74"/>
      <c r="G1522" s="74"/>
      <c r="H1522" s="74"/>
      <c r="I1522" s="74"/>
      <c r="J1522" s="74"/>
      <c r="K1522" s="75"/>
      <c r="L1522" s="50">
        <v>10531.71673344</v>
      </c>
      <c r="M1522" s="51">
        <v>5792.444203392</v>
      </c>
    </row>
    <row r="1523" spans="1:13" ht="15" customHeight="1" thickBot="1">
      <c r="A1523" s="9" t="s">
        <v>3199</v>
      </c>
      <c r="B1523" s="73" t="s">
        <v>4077</v>
      </c>
      <c r="C1523" s="74"/>
      <c r="D1523" s="74"/>
      <c r="E1523" s="74"/>
      <c r="F1523" s="74"/>
      <c r="G1523" s="74"/>
      <c r="H1523" s="74"/>
      <c r="I1523" s="74"/>
      <c r="J1523" s="74"/>
      <c r="K1523" s="75"/>
      <c r="L1523" s="50">
        <v>10784.57426172</v>
      </c>
      <c r="M1523" s="51">
        <v>5931.515843946</v>
      </c>
    </row>
    <row r="1524" spans="1:13" ht="15" customHeight="1" thickBot="1">
      <c r="A1524" s="9" t="s">
        <v>4078</v>
      </c>
      <c r="B1524" s="73" t="s">
        <v>4079</v>
      </c>
      <c r="C1524" s="74"/>
      <c r="D1524" s="74"/>
      <c r="E1524" s="74"/>
      <c r="F1524" s="74"/>
      <c r="G1524" s="74"/>
      <c r="H1524" s="74"/>
      <c r="I1524" s="74"/>
      <c r="J1524" s="74"/>
      <c r="K1524" s="75"/>
      <c r="L1524" s="50">
        <v>10784.57426172</v>
      </c>
      <c r="M1524" s="51">
        <v>5931.515843946</v>
      </c>
    </row>
    <row r="1525" spans="1:13" ht="15" customHeight="1" thickBot="1">
      <c r="A1525" s="9" t="s">
        <v>4080</v>
      </c>
      <c r="B1525" s="73" t="s">
        <v>4081</v>
      </c>
      <c r="C1525" s="74"/>
      <c r="D1525" s="74"/>
      <c r="E1525" s="74"/>
      <c r="F1525" s="74"/>
      <c r="G1525" s="74"/>
      <c r="H1525" s="74"/>
      <c r="I1525" s="74"/>
      <c r="J1525" s="74"/>
      <c r="K1525" s="75"/>
      <c r="L1525" s="50">
        <v>10531.71673344</v>
      </c>
      <c r="M1525" s="51">
        <v>5792.444203392</v>
      </c>
    </row>
    <row r="1526" spans="1:13" ht="15" customHeight="1" thickBot="1">
      <c r="A1526" s="9" t="s">
        <v>4082</v>
      </c>
      <c r="B1526" s="73" t="s">
        <v>4377</v>
      </c>
      <c r="C1526" s="74"/>
      <c r="D1526" s="74"/>
      <c r="E1526" s="74"/>
      <c r="F1526" s="74"/>
      <c r="G1526" s="74"/>
      <c r="H1526" s="74"/>
      <c r="I1526" s="74"/>
      <c r="J1526" s="74"/>
      <c r="K1526" s="75"/>
      <c r="L1526" s="50">
        <v>10531.71673344</v>
      </c>
      <c r="M1526" s="51">
        <v>5792.444203392</v>
      </c>
    </row>
    <row r="1527" spans="1:13" ht="15" customHeight="1" thickBot="1">
      <c r="A1527" s="9" t="s">
        <v>4378</v>
      </c>
      <c r="B1527" s="73" t="s">
        <v>4379</v>
      </c>
      <c r="C1527" s="74"/>
      <c r="D1527" s="74"/>
      <c r="E1527" s="74"/>
      <c r="F1527" s="74"/>
      <c r="G1527" s="74"/>
      <c r="H1527" s="74"/>
      <c r="I1527" s="74"/>
      <c r="J1527" s="74"/>
      <c r="K1527" s="75"/>
      <c r="L1527" s="50">
        <v>9719.629327800003</v>
      </c>
      <c r="M1527" s="51">
        <v>5345.796130290002</v>
      </c>
    </row>
    <row r="1528" spans="1:13" ht="15" customHeight="1" thickBot="1">
      <c r="A1528" s="9" t="s">
        <v>4380</v>
      </c>
      <c r="B1528" s="73" t="s">
        <v>4381</v>
      </c>
      <c r="C1528" s="74"/>
      <c r="D1528" s="74"/>
      <c r="E1528" s="74"/>
      <c r="F1528" s="74"/>
      <c r="G1528" s="74"/>
      <c r="H1528" s="74"/>
      <c r="I1528" s="74"/>
      <c r="J1528" s="74"/>
      <c r="K1528" s="75"/>
      <c r="L1528" s="50">
        <v>13287.036294000001</v>
      </c>
      <c r="M1528" s="51">
        <v>7307.869961700001</v>
      </c>
    </row>
    <row r="1529" spans="1:13" ht="15" customHeight="1" thickBot="1">
      <c r="A1529" s="9" t="s">
        <v>4382</v>
      </c>
      <c r="B1529" s="73" t="s">
        <v>4387</v>
      </c>
      <c r="C1529" s="74"/>
      <c r="D1529" s="74"/>
      <c r="E1529" s="74"/>
      <c r="F1529" s="74"/>
      <c r="G1529" s="74"/>
      <c r="H1529" s="74"/>
      <c r="I1529" s="74"/>
      <c r="J1529" s="74"/>
      <c r="K1529" s="75"/>
      <c r="L1529" s="50">
        <v>13287.036294000001</v>
      </c>
      <c r="M1529" s="51">
        <v>7307.869961700001</v>
      </c>
    </row>
    <row r="1530" spans="1:13" ht="15" customHeight="1" thickBot="1">
      <c r="A1530" s="9" t="s">
        <v>4388</v>
      </c>
      <c r="B1530" s="73" t="s">
        <v>4389</v>
      </c>
      <c r="C1530" s="74"/>
      <c r="D1530" s="74"/>
      <c r="E1530" s="74"/>
      <c r="F1530" s="74"/>
      <c r="G1530" s="74"/>
      <c r="H1530" s="74"/>
      <c r="I1530" s="74"/>
      <c r="J1530" s="74"/>
      <c r="K1530" s="75"/>
      <c r="L1530" s="50">
        <v>12213.41997708</v>
      </c>
      <c r="M1530" s="51">
        <v>6717.380987394001</v>
      </c>
    </row>
    <row r="1531" spans="1:13" ht="15" customHeight="1" thickBot="1">
      <c r="A1531" s="9" t="s">
        <v>4390</v>
      </c>
      <c r="B1531" s="73" t="s">
        <v>4391</v>
      </c>
      <c r="C1531" s="74"/>
      <c r="D1531" s="74"/>
      <c r="E1531" s="74"/>
      <c r="F1531" s="74"/>
      <c r="G1531" s="74"/>
      <c r="H1531" s="74"/>
      <c r="I1531" s="74"/>
      <c r="J1531" s="74"/>
      <c r="K1531" s="75"/>
      <c r="L1531" s="50">
        <v>12213.41997708</v>
      </c>
      <c r="M1531" s="51">
        <v>6717.380987394001</v>
      </c>
    </row>
    <row r="1532" spans="1:13" ht="15" customHeight="1" thickBot="1">
      <c r="A1532" s="9" t="s">
        <v>4392</v>
      </c>
      <c r="B1532" s="73" t="s">
        <v>4393</v>
      </c>
      <c r="C1532" s="74"/>
      <c r="D1532" s="74"/>
      <c r="E1532" s="74"/>
      <c r="F1532" s="74"/>
      <c r="G1532" s="74"/>
      <c r="H1532" s="74"/>
      <c r="I1532" s="74"/>
      <c r="J1532" s="74"/>
      <c r="K1532" s="75"/>
      <c r="L1532" s="50">
        <v>12347.207029080002</v>
      </c>
      <c r="M1532" s="51">
        <v>6790.963865994002</v>
      </c>
    </row>
    <row r="1533" spans="1:13" ht="15" customHeight="1" thickBot="1">
      <c r="A1533" s="9" t="s">
        <v>4394</v>
      </c>
      <c r="B1533" s="73" t="s">
        <v>4395</v>
      </c>
      <c r="C1533" s="74"/>
      <c r="D1533" s="74"/>
      <c r="E1533" s="74"/>
      <c r="F1533" s="74"/>
      <c r="G1533" s="74"/>
      <c r="H1533" s="74"/>
      <c r="I1533" s="74"/>
      <c r="J1533" s="74"/>
      <c r="K1533" s="75"/>
      <c r="L1533" s="50">
        <v>14073.059999880003</v>
      </c>
      <c r="M1533" s="51">
        <v>7740.182999934002</v>
      </c>
    </row>
    <row r="1534" spans="1:13" ht="15" customHeight="1" thickBot="1">
      <c r="A1534" s="9" t="s">
        <v>4396</v>
      </c>
      <c r="B1534" s="73" t="s">
        <v>4397</v>
      </c>
      <c r="C1534" s="74"/>
      <c r="D1534" s="74"/>
      <c r="E1534" s="74"/>
      <c r="F1534" s="74"/>
      <c r="G1534" s="74"/>
      <c r="H1534" s="74"/>
      <c r="I1534" s="74"/>
      <c r="J1534" s="74"/>
      <c r="K1534" s="75"/>
      <c r="L1534" s="50">
        <v>14073.059999880003</v>
      </c>
      <c r="M1534" s="51">
        <v>7740.182999934002</v>
      </c>
    </row>
    <row r="1535" spans="1:13" ht="15" customHeight="1" thickBot="1">
      <c r="A1535" s="9" t="s">
        <v>4398</v>
      </c>
      <c r="B1535" s="73" t="s">
        <v>4101</v>
      </c>
      <c r="C1535" s="74"/>
      <c r="D1535" s="74"/>
      <c r="E1535" s="74"/>
      <c r="F1535" s="74"/>
      <c r="G1535" s="74"/>
      <c r="H1535" s="74"/>
      <c r="I1535" s="74"/>
      <c r="J1535" s="74"/>
      <c r="K1535" s="75"/>
      <c r="L1535" s="50">
        <v>14035.252770000003</v>
      </c>
      <c r="M1535" s="51">
        <v>7719.389023500002</v>
      </c>
    </row>
    <row r="1536" spans="1:13" ht="15" customHeight="1" thickBot="1">
      <c r="A1536" s="9" t="s">
        <v>4102</v>
      </c>
      <c r="B1536" s="73" t="s">
        <v>3222</v>
      </c>
      <c r="C1536" s="74"/>
      <c r="D1536" s="74"/>
      <c r="E1536" s="74"/>
      <c r="F1536" s="74"/>
      <c r="G1536" s="74"/>
      <c r="H1536" s="74"/>
      <c r="I1536" s="74"/>
      <c r="J1536" s="74"/>
      <c r="K1536" s="75"/>
      <c r="L1536" s="50">
        <v>14035.252770000003</v>
      </c>
      <c r="M1536" s="51">
        <v>7719.389023500002</v>
      </c>
    </row>
    <row r="1537" spans="1:13" ht="15" customHeight="1" thickBot="1">
      <c r="A1537" s="9" t="s">
        <v>3223</v>
      </c>
      <c r="B1537" s="73" t="s">
        <v>3224</v>
      </c>
      <c r="C1537" s="74"/>
      <c r="D1537" s="74"/>
      <c r="E1537" s="74"/>
      <c r="F1537" s="74"/>
      <c r="G1537" s="74"/>
      <c r="H1537" s="74"/>
      <c r="I1537" s="74"/>
      <c r="J1537" s="74"/>
      <c r="K1537" s="75"/>
      <c r="L1537" s="50">
        <v>13012.12867752</v>
      </c>
      <c r="M1537" s="51">
        <v>7156.670772636001</v>
      </c>
    </row>
    <row r="1538" spans="1:13" ht="15" customHeight="1" thickBot="1">
      <c r="A1538" s="9" t="s">
        <v>3225</v>
      </c>
      <c r="B1538" s="73" t="s">
        <v>3226</v>
      </c>
      <c r="C1538" s="74"/>
      <c r="D1538" s="74"/>
      <c r="E1538" s="74"/>
      <c r="F1538" s="74"/>
      <c r="G1538" s="74"/>
      <c r="H1538" s="74"/>
      <c r="I1538" s="74"/>
      <c r="J1538" s="74"/>
      <c r="K1538" s="75"/>
      <c r="L1538" s="50">
        <v>13012.12867752</v>
      </c>
      <c r="M1538" s="51">
        <v>7156.670772636001</v>
      </c>
    </row>
    <row r="1539" spans="1:13" ht="15" customHeight="1" thickBot="1">
      <c r="A1539" s="9" t="s">
        <v>3227</v>
      </c>
      <c r="B1539" s="73" t="s">
        <v>3228</v>
      </c>
      <c r="C1539" s="74"/>
      <c r="D1539" s="74"/>
      <c r="E1539" s="74"/>
      <c r="F1539" s="74"/>
      <c r="G1539" s="74"/>
      <c r="H1539" s="74"/>
      <c r="I1539" s="74"/>
      <c r="J1539" s="74"/>
      <c r="K1539" s="75"/>
      <c r="L1539" s="50">
        <v>15045.691867920003</v>
      </c>
      <c r="M1539" s="51">
        <v>8275.130527356003</v>
      </c>
    </row>
    <row r="1540" spans="1:13" ht="15" customHeight="1" thickBot="1">
      <c r="A1540" s="9" t="s">
        <v>3229</v>
      </c>
      <c r="B1540" s="73" t="s">
        <v>3230</v>
      </c>
      <c r="C1540" s="74"/>
      <c r="D1540" s="74"/>
      <c r="E1540" s="74"/>
      <c r="F1540" s="74"/>
      <c r="G1540" s="74"/>
      <c r="H1540" s="74"/>
      <c r="I1540" s="74"/>
      <c r="J1540" s="74"/>
      <c r="K1540" s="75"/>
      <c r="L1540" s="50">
        <v>15045.691867920003</v>
      </c>
      <c r="M1540" s="51">
        <v>8275.130527356003</v>
      </c>
    </row>
    <row r="1541" spans="1:13" ht="15" customHeight="1" thickBot="1">
      <c r="A1541" s="9" t="s">
        <v>3231</v>
      </c>
      <c r="B1541" s="73" t="s">
        <v>4176</v>
      </c>
      <c r="C1541" s="74"/>
      <c r="D1541" s="74"/>
      <c r="E1541" s="74"/>
      <c r="F1541" s="74"/>
      <c r="G1541" s="74"/>
      <c r="H1541" s="74"/>
      <c r="I1541" s="74"/>
      <c r="J1541" s="74"/>
      <c r="K1541" s="75"/>
      <c r="L1541" s="50">
        <v>13301.108709840002</v>
      </c>
      <c r="M1541" s="51">
        <v>7315.6097904120015</v>
      </c>
    </row>
    <row r="1542" spans="1:13" ht="15" customHeight="1" thickBot="1">
      <c r="A1542" s="9" t="s">
        <v>4177</v>
      </c>
      <c r="B1542" s="73" t="s">
        <v>4178</v>
      </c>
      <c r="C1542" s="74"/>
      <c r="D1542" s="74"/>
      <c r="E1542" s="74"/>
      <c r="F1542" s="74"/>
      <c r="G1542" s="74"/>
      <c r="H1542" s="74"/>
      <c r="I1542" s="74"/>
      <c r="J1542" s="74"/>
      <c r="K1542" s="75"/>
      <c r="L1542" s="50">
        <v>13301.108709840002</v>
      </c>
      <c r="M1542" s="51">
        <v>7315.6097904120015</v>
      </c>
    </row>
    <row r="1543" spans="1:13" ht="15" customHeight="1" thickBot="1">
      <c r="A1543" s="9" t="s">
        <v>4179</v>
      </c>
      <c r="B1543" s="73" t="s">
        <v>4180</v>
      </c>
      <c r="C1543" s="74"/>
      <c r="D1543" s="74"/>
      <c r="E1543" s="74"/>
      <c r="F1543" s="74"/>
      <c r="G1543" s="74"/>
      <c r="H1543" s="74"/>
      <c r="I1543" s="74"/>
      <c r="J1543" s="74"/>
      <c r="K1543" s="75"/>
      <c r="L1543" s="50">
        <v>16800.97799016</v>
      </c>
      <c r="M1543" s="51">
        <v>9240.537894588002</v>
      </c>
    </row>
    <row r="1544" spans="1:13" ht="15" customHeight="1" thickBot="1">
      <c r="A1544" s="9" t="s">
        <v>4181</v>
      </c>
      <c r="B1544" s="73" t="s">
        <v>4182</v>
      </c>
      <c r="C1544" s="74"/>
      <c r="D1544" s="74"/>
      <c r="E1544" s="74"/>
      <c r="F1544" s="74"/>
      <c r="G1544" s="74"/>
      <c r="H1544" s="74"/>
      <c r="I1544" s="74"/>
      <c r="J1544" s="74"/>
      <c r="K1544" s="75"/>
      <c r="L1544" s="50">
        <v>16800.97799016</v>
      </c>
      <c r="M1544" s="51">
        <v>9240.537894588002</v>
      </c>
    </row>
    <row r="1545" spans="1:13" ht="15" customHeight="1" thickBot="1">
      <c r="A1545" s="9" t="s">
        <v>4183</v>
      </c>
      <c r="B1545" s="73" t="s">
        <v>4184</v>
      </c>
      <c r="C1545" s="74"/>
      <c r="D1545" s="74"/>
      <c r="E1545" s="74"/>
      <c r="F1545" s="74"/>
      <c r="G1545" s="74"/>
      <c r="H1545" s="74"/>
      <c r="I1545" s="74"/>
      <c r="J1545" s="74"/>
      <c r="K1545" s="75"/>
      <c r="L1545" s="50">
        <v>10733.73518196</v>
      </c>
      <c r="M1545" s="51">
        <v>5903.554350078001</v>
      </c>
    </row>
    <row r="1546" spans="1:13" ht="15" customHeight="1" thickBot="1">
      <c r="A1546" s="9" t="s">
        <v>4185</v>
      </c>
      <c r="B1546" s="73" t="s">
        <v>4465</v>
      </c>
      <c r="C1546" s="74"/>
      <c r="D1546" s="74"/>
      <c r="E1546" s="74"/>
      <c r="F1546" s="74"/>
      <c r="G1546" s="74"/>
      <c r="H1546" s="74"/>
      <c r="I1546" s="74"/>
      <c r="J1546" s="74"/>
      <c r="K1546" s="75"/>
      <c r="L1546" s="50">
        <v>10733.73518196</v>
      </c>
      <c r="M1546" s="51">
        <v>5903.554350078001</v>
      </c>
    </row>
    <row r="1547" spans="1:13" ht="15" customHeight="1" thickBot="1">
      <c r="A1547" s="9" t="s">
        <v>4466</v>
      </c>
      <c r="B1547" s="73" t="s">
        <v>4929</v>
      </c>
      <c r="C1547" s="74"/>
      <c r="D1547" s="74"/>
      <c r="E1547" s="74"/>
      <c r="F1547" s="74"/>
      <c r="G1547" s="74"/>
      <c r="H1547" s="74"/>
      <c r="I1547" s="74"/>
      <c r="J1547" s="74"/>
      <c r="K1547" s="75"/>
      <c r="L1547" s="50">
        <v>10987.930580760003</v>
      </c>
      <c r="M1547" s="51">
        <v>6043.361819418003</v>
      </c>
    </row>
    <row r="1548" spans="1:13" ht="15" customHeight="1" thickBot="1">
      <c r="A1548" s="9" t="s">
        <v>4930</v>
      </c>
      <c r="B1548" s="73" t="s">
        <v>4931</v>
      </c>
      <c r="C1548" s="74"/>
      <c r="D1548" s="74"/>
      <c r="E1548" s="74"/>
      <c r="F1548" s="74"/>
      <c r="G1548" s="74"/>
      <c r="H1548" s="74"/>
      <c r="I1548" s="74"/>
      <c r="J1548" s="74"/>
      <c r="K1548" s="75"/>
      <c r="L1548" s="50">
        <v>10987.930580760003</v>
      </c>
      <c r="M1548" s="51">
        <v>6043.361819418003</v>
      </c>
    </row>
    <row r="1549" spans="1:13" ht="15" customHeight="1" thickBot="1">
      <c r="A1549" s="9" t="s">
        <v>4932</v>
      </c>
      <c r="B1549" s="73" t="s">
        <v>4933</v>
      </c>
      <c r="C1549" s="74"/>
      <c r="D1549" s="74"/>
      <c r="E1549" s="74"/>
      <c r="F1549" s="74"/>
      <c r="G1549" s="74"/>
      <c r="H1549" s="74"/>
      <c r="I1549" s="74"/>
      <c r="J1549" s="74"/>
      <c r="K1549" s="75"/>
      <c r="L1549" s="50">
        <v>10733.73518196</v>
      </c>
      <c r="M1549" s="51">
        <v>5903.554350078001</v>
      </c>
    </row>
    <row r="1550" spans="1:13" ht="15" customHeight="1" thickBot="1">
      <c r="A1550" s="9" t="s">
        <v>4934</v>
      </c>
      <c r="B1550" s="73" t="s">
        <v>4935</v>
      </c>
      <c r="C1550" s="74"/>
      <c r="D1550" s="74"/>
      <c r="E1550" s="74"/>
      <c r="F1550" s="74"/>
      <c r="G1550" s="74"/>
      <c r="H1550" s="74"/>
      <c r="I1550" s="74"/>
      <c r="J1550" s="74"/>
      <c r="K1550" s="75"/>
      <c r="L1550" s="50">
        <v>10733.73518196</v>
      </c>
      <c r="M1550" s="51">
        <v>5903.554350078001</v>
      </c>
    </row>
    <row r="1551" spans="1:13" ht="15" customHeight="1" thickBot="1">
      <c r="A1551" s="9" t="s">
        <v>4936</v>
      </c>
      <c r="B1551" s="73" t="s">
        <v>3706</v>
      </c>
      <c r="C1551" s="74"/>
      <c r="D1551" s="74"/>
      <c r="E1551" s="74"/>
      <c r="F1551" s="74"/>
      <c r="G1551" s="74"/>
      <c r="H1551" s="74"/>
      <c r="I1551" s="74"/>
      <c r="J1551" s="74"/>
      <c r="K1551" s="75"/>
      <c r="L1551" s="50">
        <v>8943.664426199999</v>
      </c>
      <c r="M1551" s="51">
        <v>4919.01543441</v>
      </c>
    </row>
    <row r="1552" spans="1:13" ht="15" customHeight="1" thickBot="1">
      <c r="A1552" s="9" t="s">
        <v>3707</v>
      </c>
      <c r="B1552" s="73" t="s">
        <v>3708</v>
      </c>
      <c r="C1552" s="74"/>
      <c r="D1552" s="74"/>
      <c r="E1552" s="74"/>
      <c r="F1552" s="74"/>
      <c r="G1552" s="74"/>
      <c r="H1552" s="74"/>
      <c r="I1552" s="74"/>
      <c r="J1552" s="74"/>
      <c r="K1552" s="75"/>
      <c r="L1552" s="50">
        <v>13485.239334</v>
      </c>
      <c r="M1552" s="51">
        <v>7416.881633700001</v>
      </c>
    </row>
    <row r="1553" spans="1:13" ht="15" customHeight="1" thickBot="1">
      <c r="A1553" s="9" t="s">
        <v>3709</v>
      </c>
      <c r="B1553" s="73" t="s">
        <v>4477</v>
      </c>
      <c r="C1553" s="74"/>
      <c r="D1553" s="74"/>
      <c r="E1553" s="74"/>
      <c r="F1553" s="74"/>
      <c r="G1553" s="74"/>
      <c r="H1553" s="74"/>
      <c r="I1553" s="74"/>
      <c r="J1553" s="74"/>
      <c r="K1553" s="75"/>
      <c r="L1553" s="50">
        <v>13485.239334</v>
      </c>
      <c r="M1553" s="51">
        <v>7416.881633700001</v>
      </c>
    </row>
    <row r="1554" spans="1:13" ht="15" customHeight="1" thickBot="1">
      <c r="A1554" s="9" t="s">
        <v>4478</v>
      </c>
      <c r="B1554" s="73" t="s">
        <v>2681</v>
      </c>
      <c r="C1554" s="74"/>
      <c r="D1554" s="74"/>
      <c r="E1554" s="74"/>
      <c r="F1554" s="74"/>
      <c r="G1554" s="74"/>
      <c r="H1554" s="74"/>
      <c r="I1554" s="74"/>
      <c r="J1554" s="74"/>
      <c r="K1554" s="75"/>
      <c r="L1554" s="50">
        <v>12415.438425600001</v>
      </c>
      <c r="M1554" s="51">
        <v>6828.491134080001</v>
      </c>
    </row>
    <row r="1555" spans="1:13" ht="15" customHeight="1" thickBot="1">
      <c r="A1555" s="9" t="s">
        <v>2682</v>
      </c>
      <c r="B1555" s="73" t="s">
        <v>2683</v>
      </c>
      <c r="C1555" s="74"/>
      <c r="D1555" s="74"/>
      <c r="E1555" s="74"/>
      <c r="F1555" s="74"/>
      <c r="G1555" s="74"/>
      <c r="H1555" s="74"/>
      <c r="I1555" s="74"/>
      <c r="J1555" s="74"/>
      <c r="K1555" s="75"/>
      <c r="L1555" s="50">
        <v>12415.438425600001</v>
      </c>
      <c r="M1555" s="51">
        <v>6828.491134080001</v>
      </c>
    </row>
    <row r="1556" spans="1:13" ht="15" customHeight="1" thickBot="1">
      <c r="A1556" s="9" t="s">
        <v>2684</v>
      </c>
      <c r="B1556" s="73" t="s">
        <v>2685</v>
      </c>
      <c r="C1556" s="74"/>
      <c r="D1556" s="74"/>
      <c r="E1556" s="74"/>
      <c r="F1556" s="74"/>
      <c r="G1556" s="74"/>
      <c r="H1556" s="74"/>
      <c r="I1556" s="74"/>
      <c r="J1556" s="74"/>
      <c r="K1556" s="75"/>
      <c r="L1556" s="50">
        <v>12550.563348120002</v>
      </c>
      <c r="M1556" s="51">
        <v>6902.809841466002</v>
      </c>
    </row>
    <row r="1557" spans="1:13" ht="15" customHeight="1" thickBot="1">
      <c r="A1557" s="9" t="s">
        <v>2686</v>
      </c>
      <c r="B1557" s="73" t="s">
        <v>2687</v>
      </c>
      <c r="C1557" s="74"/>
      <c r="D1557" s="74"/>
      <c r="E1557" s="74"/>
      <c r="F1557" s="74"/>
      <c r="G1557" s="74"/>
      <c r="H1557" s="74"/>
      <c r="I1557" s="74"/>
      <c r="J1557" s="74"/>
      <c r="K1557" s="75"/>
      <c r="L1557" s="50">
        <v>14276.416318920003</v>
      </c>
      <c r="M1557" s="51">
        <v>7852.028975406002</v>
      </c>
    </row>
    <row r="1558" spans="1:13" ht="15" customHeight="1" thickBot="1">
      <c r="A1558" s="9" t="s">
        <v>2688</v>
      </c>
      <c r="B1558" s="73" t="s">
        <v>2689</v>
      </c>
      <c r="C1558" s="74"/>
      <c r="D1558" s="74"/>
      <c r="E1558" s="74"/>
      <c r="F1558" s="74"/>
      <c r="G1558" s="74"/>
      <c r="H1558" s="74"/>
      <c r="I1558" s="74"/>
      <c r="J1558" s="74"/>
      <c r="K1558" s="75"/>
      <c r="L1558" s="50">
        <v>14276.416318920003</v>
      </c>
      <c r="M1558" s="51">
        <v>7852.028975406002</v>
      </c>
    </row>
    <row r="1559" spans="1:13" ht="15" customHeight="1" thickBot="1">
      <c r="A1559" s="9" t="s">
        <v>2690</v>
      </c>
      <c r="B1559" s="73" t="s">
        <v>3257</v>
      </c>
      <c r="C1559" s="74"/>
      <c r="D1559" s="74"/>
      <c r="E1559" s="74"/>
      <c r="F1559" s="74"/>
      <c r="G1559" s="74"/>
      <c r="H1559" s="74"/>
      <c r="I1559" s="74"/>
      <c r="J1559" s="74"/>
      <c r="K1559" s="75"/>
      <c r="L1559" s="50">
        <v>14430.420081000002</v>
      </c>
      <c r="M1559" s="51">
        <v>7936.731044550002</v>
      </c>
    </row>
    <row r="1560" spans="1:13" ht="15" customHeight="1" thickBot="1">
      <c r="A1560" s="9" t="s">
        <v>3258</v>
      </c>
      <c r="B1560" s="73" t="s">
        <v>3259</v>
      </c>
      <c r="C1560" s="74"/>
      <c r="D1560" s="74"/>
      <c r="E1560" s="74"/>
      <c r="F1560" s="74"/>
      <c r="G1560" s="74"/>
      <c r="H1560" s="74"/>
      <c r="I1560" s="74"/>
      <c r="J1560" s="74"/>
      <c r="K1560" s="75"/>
      <c r="L1560" s="50">
        <v>14430.420081000002</v>
      </c>
      <c r="M1560" s="51">
        <v>7936.731044550002</v>
      </c>
    </row>
    <row r="1561" spans="1:13" ht="15" customHeight="1" thickBot="1">
      <c r="A1561" s="9" t="s">
        <v>3260</v>
      </c>
      <c r="B1561" s="73" t="s">
        <v>3261</v>
      </c>
      <c r="C1561" s="74"/>
      <c r="D1561" s="74"/>
      <c r="E1561" s="74"/>
      <c r="F1561" s="74"/>
      <c r="G1561" s="74"/>
      <c r="H1561" s="74"/>
      <c r="I1561" s="74"/>
      <c r="J1561" s="74"/>
      <c r="K1561" s="75"/>
      <c r="L1561" s="50">
        <v>13214.147126040003</v>
      </c>
      <c r="M1561" s="51">
        <v>7267.780919322002</v>
      </c>
    </row>
    <row r="1562" spans="1:13" ht="15" customHeight="1" thickBot="1">
      <c r="A1562" s="9" t="s">
        <v>3262</v>
      </c>
      <c r="B1562" s="73" t="s">
        <v>3263</v>
      </c>
      <c r="C1562" s="74"/>
      <c r="D1562" s="74"/>
      <c r="E1562" s="74"/>
      <c r="F1562" s="74"/>
      <c r="G1562" s="74"/>
      <c r="H1562" s="74"/>
      <c r="I1562" s="74"/>
      <c r="J1562" s="74"/>
      <c r="K1562" s="75"/>
      <c r="L1562" s="50">
        <v>13214.147126040003</v>
      </c>
      <c r="M1562" s="51">
        <v>7267.780919322002</v>
      </c>
    </row>
    <row r="1563" spans="1:13" ht="15" customHeight="1" thickBot="1">
      <c r="A1563" s="9" t="s">
        <v>3264</v>
      </c>
      <c r="B1563" s="73" t="s">
        <v>3294</v>
      </c>
      <c r="C1563" s="74"/>
      <c r="D1563" s="74"/>
      <c r="E1563" s="74"/>
      <c r="F1563" s="74"/>
      <c r="G1563" s="74"/>
      <c r="H1563" s="74"/>
      <c r="I1563" s="74"/>
      <c r="J1563" s="74"/>
      <c r="K1563" s="75"/>
      <c r="L1563" s="50">
        <v>15249.04818696</v>
      </c>
      <c r="M1563" s="51">
        <v>8386.976502828002</v>
      </c>
    </row>
    <row r="1564" spans="1:13" ht="15" customHeight="1" thickBot="1">
      <c r="A1564" s="9" t="s">
        <v>3295</v>
      </c>
      <c r="B1564" s="73" t="s">
        <v>3296</v>
      </c>
      <c r="C1564" s="74"/>
      <c r="D1564" s="74"/>
      <c r="E1564" s="74"/>
      <c r="F1564" s="74"/>
      <c r="G1564" s="74"/>
      <c r="H1564" s="74"/>
      <c r="I1564" s="74"/>
      <c r="J1564" s="74"/>
      <c r="K1564" s="75"/>
      <c r="L1564" s="50">
        <v>15249.04818696</v>
      </c>
      <c r="M1564" s="51">
        <v>8386.976502828002</v>
      </c>
    </row>
    <row r="1565" spans="1:13" ht="15" customHeight="1" thickBot="1">
      <c r="A1565" s="9" t="s">
        <v>3297</v>
      </c>
      <c r="B1565" s="73" t="s">
        <v>3298</v>
      </c>
      <c r="C1565" s="74"/>
      <c r="D1565" s="74"/>
      <c r="E1565" s="74"/>
      <c r="F1565" s="74"/>
      <c r="G1565" s="74"/>
      <c r="H1565" s="74"/>
      <c r="I1565" s="74"/>
      <c r="J1565" s="74"/>
      <c r="K1565" s="75"/>
      <c r="L1565" s="50">
        <v>13503.127158360003</v>
      </c>
      <c r="M1565" s="51">
        <v>7426.719937098002</v>
      </c>
    </row>
    <row r="1566" spans="1:13" ht="15" customHeight="1" thickBot="1">
      <c r="A1566" s="9" t="s">
        <v>3299</v>
      </c>
      <c r="B1566" s="73" t="s">
        <v>3300</v>
      </c>
      <c r="C1566" s="74"/>
      <c r="D1566" s="74"/>
      <c r="E1566" s="74"/>
      <c r="F1566" s="74"/>
      <c r="G1566" s="74"/>
      <c r="H1566" s="74"/>
      <c r="I1566" s="74"/>
      <c r="J1566" s="74"/>
      <c r="K1566" s="75"/>
      <c r="L1566" s="50">
        <v>13503.127158360003</v>
      </c>
      <c r="M1566" s="51">
        <v>7426.719937098002</v>
      </c>
    </row>
    <row r="1567" spans="1:13" ht="15" customHeight="1" thickBot="1">
      <c r="A1567" s="9" t="s">
        <v>3301</v>
      </c>
      <c r="B1567" s="73" t="s">
        <v>4270</v>
      </c>
      <c r="C1567" s="74"/>
      <c r="D1567" s="74"/>
      <c r="E1567" s="74"/>
      <c r="F1567" s="74"/>
      <c r="G1567" s="74"/>
      <c r="H1567" s="74"/>
      <c r="I1567" s="74"/>
      <c r="J1567" s="74"/>
      <c r="K1567" s="75"/>
      <c r="L1567" s="50">
        <v>17004.3343092</v>
      </c>
      <c r="M1567" s="51">
        <v>9352.38387006</v>
      </c>
    </row>
    <row r="1568" spans="1:13" ht="15" customHeight="1" thickBot="1">
      <c r="A1568" s="9" t="s">
        <v>4271</v>
      </c>
      <c r="B1568" s="73" t="s">
        <v>3602</v>
      </c>
      <c r="C1568" s="74"/>
      <c r="D1568" s="74"/>
      <c r="E1568" s="74"/>
      <c r="F1568" s="74"/>
      <c r="G1568" s="74"/>
      <c r="H1568" s="74"/>
      <c r="I1568" s="74"/>
      <c r="J1568" s="74"/>
      <c r="K1568" s="75"/>
      <c r="L1568" s="50">
        <v>17004.3343092</v>
      </c>
      <c r="M1568" s="51">
        <v>9352.38387006</v>
      </c>
    </row>
    <row r="1569" spans="1:13" ht="15" customHeight="1" thickBot="1">
      <c r="A1569" s="9" t="s">
        <v>3603</v>
      </c>
      <c r="B1569" s="73" t="s">
        <v>3604</v>
      </c>
      <c r="C1569" s="74"/>
      <c r="D1569" s="74"/>
      <c r="E1569" s="74"/>
      <c r="F1569" s="74"/>
      <c r="G1569" s="74"/>
      <c r="H1569" s="74"/>
      <c r="I1569" s="74"/>
      <c r="J1569" s="74"/>
      <c r="K1569" s="75"/>
      <c r="L1569" s="50">
        <v>10937.091501000003</v>
      </c>
      <c r="M1569" s="51">
        <v>6015.400325550002</v>
      </c>
    </row>
    <row r="1570" spans="1:13" ht="15" customHeight="1" thickBot="1">
      <c r="A1570" s="9" t="s">
        <v>3605</v>
      </c>
      <c r="B1570" s="73" t="s">
        <v>3606</v>
      </c>
      <c r="C1570" s="74"/>
      <c r="D1570" s="74"/>
      <c r="E1570" s="74"/>
      <c r="F1570" s="74"/>
      <c r="G1570" s="74"/>
      <c r="H1570" s="74"/>
      <c r="I1570" s="74"/>
      <c r="J1570" s="74"/>
      <c r="K1570" s="75"/>
      <c r="L1570" s="50">
        <v>10937.091501000003</v>
      </c>
      <c r="M1570" s="51">
        <v>6015.400325550002</v>
      </c>
    </row>
    <row r="1571" spans="1:13" ht="15" customHeight="1" thickBot="1">
      <c r="A1571" s="9" t="s">
        <v>3607</v>
      </c>
      <c r="B1571" s="73" t="s">
        <v>3608</v>
      </c>
      <c r="C1571" s="74"/>
      <c r="D1571" s="74"/>
      <c r="E1571" s="74"/>
      <c r="F1571" s="74"/>
      <c r="G1571" s="74"/>
      <c r="H1571" s="74"/>
      <c r="I1571" s="74"/>
      <c r="J1571" s="74"/>
      <c r="K1571" s="75"/>
      <c r="L1571" s="50">
        <v>11189.949029280004</v>
      </c>
      <c r="M1571" s="51">
        <v>6154.471966104003</v>
      </c>
    </row>
    <row r="1572" spans="1:13" ht="15" customHeight="1" thickBot="1">
      <c r="A1572" s="9" t="s">
        <v>3609</v>
      </c>
      <c r="B1572" s="73" t="s">
        <v>4278</v>
      </c>
      <c r="C1572" s="74"/>
      <c r="D1572" s="74"/>
      <c r="E1572" s="74"/>
      <c r="F1572" s="74"/>
      <c r="G1572" s="74"/>
      <c r="H1572" s="74"/>
      <c r="I1572" s="74"/>
      <c r="J1572" s="74"/>
      <c r="K1572" s="75"/>
      <c r="L1572" s="50">
        <v>11189.949029280004</v>
      </c>
      <c r="M1572" s="51">
        <v>6154.471966104003</v>
      </c>
    </row>
    <row r="1573" spans="1:13" ht="15" customHeight="1" thickBot="1">
      <c r="A1573" s="9" t="s">
        <v>4279</v>
      </c>
      <c r="B1573" s="73" t="s">
        <v>4280</v>
      </c>
      <c r="C1573" s="74"/>
      <c r="D1573" s="74"/>
      <c r="E1573" s="74"/>
      <c r="F1573" s="74"/>
      <c r="G1573" s="74"/>
      <c r="H1573" s="74"/>
      <c r="I1573" s="74"/>
      <c r="J1573" s="74"/>
      <c r="K1573" s="75"/>
      <c r="L1573" s="50">
        <v>10937.091501000003</v>
      </c>
      <c r="M1573" s="51">
        <v>6015.400325550002</v>
      </c>
    </row>
    <row r="1574" spans="1:13" ht="15" customHeight="1" thickBot="1">
      <c r="A1574" s="9" t="s">
        <v>2721</v>
      </c>
      <c r="B1574" s="73" t="s">
        <v>4284</v>
      </c>
      <c r="C1574" s="74"/>
      <c r="D1574" s="74"/>
      <c r="E1574" s="74"/>
      <c r="F1574" s="74"/>
      <c r="G1574" s="74"/>
      <c r="H1574" s="74"/>
      <c r="I1574" s="74"/>
      <c r="J1574" s="74"/>
      <c r="K1574" s="75"/>
      <c r="L1574" s="50">
        <v>10937.091501000003</v>
      </c>
      <c r="M1574" s="51">
        <v>6015.400325550002</v>
      </c>
    </row>
    <row r="1575" spans="1:13" ht="15" customHeight="1" thickBot="1">
      <c r="A1575" s="9" t="s">
        <v>4285</v>
      </c>
      <c r="B1575" s="73" t="s">
        <v>3308</v>
      </c>
      <c r="C1575" s="74"/>
      <c r="D1575" s="74"/>
      <c r="E1575" s="74"/>
      <c r="F1575" s="74"/>
      <c r="G1575" s="74"/>
      <c r="H1575" s="74"/>
      <c r="I1575" s="74"/>
      <c r="J1575" s="74"/>
      <c r="K1575" s="75"/>
      <c r="L1575" s="50">
        <v>21511.223685</v>
      </c>
      <c r="M1575" s="51">
        <v>11831.17302675</v>
      </c>
    </row>
    <row r="1576" spans="1:13" ht="15" customHeight="1" thickBot="1">
      <c r="A1576" s="9" t="s">
        <v>3309</v>
      </c>
      <c r="B1576" s="73" t="s">
        <v>3310</v>
      </c>
      <c r="C1576" s="74"/>
      <c r="D1576" s="74"/>
      <c r="E1576" s="74"/>
      <c r="F1576" s="74"/>
      <c r="G1576" s="74"/>
      <c r="H1576" s="74"/>
      <c r="I1576" s="74"/>
      <c r="J1576" s="74"/>
      <c r="K1576" s="75"/>
      <c r="L1576" s="50">
        <v>21511.223685</v>
      </c>
      <c r="M1576" s="51">
        <v>11831.17302675</v>
      </c>
    </row>
    <row r="1577" spans="1:13" ht="15" customHeight="1" thickBot="1">
      <c r="A1577" s="9" t="s">
        <v>3311</v>
      </c>
      <c r="B1577" s="73" t="s">
        <v>3312</v>
      </c>
      <c r="C1577" s="74"/>
      <c r="D1577" s="74"/>
      <c r="E1577" s="74"/>
      <c r="F1577" s="74"/>
      <c r="G1577" s="74"/>
      <c r="H1577" s="74"/>
      <c r="I1577" s="74"/>
      <c r="J1577" s="74"/>
      <c r="K1577" s="75"/>
      <c r="L1577" s="50">
        <v>20371.754408040004</v>
      </c>
      <c r="M1577" s="51">
        <v>11204.464924422004</v>
      </c>
    </row>
    <row r="1578" spans="1:13" ht="15" customHeight="1" thickBot="1">
      <c r="A1578" s="9" t="s">
        <v>3313</v>
      </c>
      <c r="B1578" s="73" t="s">
        <v>3314</v>
      </c>
      <c r="C1578" s="74"/>
      <c r="D1578" s="74"/>
      <c r="E1578" s="74"/>
      <c r="F1578" s="74"/>
      <c r="G1578" s="74"/>
      <c r="H1578" s="74"/>
      <c r="I1578" s="74"/>
      <c r="J1578" s="74"/>
      <c r="K1578" s="75"/>
      <c r="L1578" s="50">
        <v>20371.754408040004</v>
      </c>
      <c r="M1578" s="51">
        <v>11204.464924422004</v>
      </c>
    </row>
    <row r="1579" spans="1:13" ht="15" customHeight="1" thickBot="1">
      <c r="A1579" s="9" t="s">
        <v>3315</v>
      </c>
      <c r="B1579" s="73" t="s">
        <v>3316</v>
      </c>
      <c r="C1579" s="74"/>
      <c r="D1579" s="74"/>
      <c r="E1579" s="74"/>
      <c r="F1579" s="74"/>
      <c r="G1579" s="74"/>
      <c r="H1579" s="74"/>
      <c r="I1579" s="74"/>
      <c r="J1579" s="74"/>
      <c r="K1579" s="75"/>
      <c r="L1579" s="50">
        <v>20156.357254320003</v>
      </c>
      <c r="M1579" s="51">
        <v>11085.996489876003</v>
      </c>
    </row>
    <row r="1580" spans="1:13" ht="15" customHeight="1" thickBot="1">
      <c r="A1580" s="9" t="s">
        <v>3317</v>
      </c>
      <c r="B1580" s="73" t="s">
        <v>3899</v>
      </c>
      <c r="C1580" s="74"/>
      <c r="D1580" s="74"/>
      <c r="E1580" s="74"/>
      <c r="F1580" s="74"/>
      <c r="G1580" s="74"/>
      <c r="H1580" s="74"/>
      <c r="I1580" s="74"/>
      <c r="J1580" s="74"/>
      <c r="K1580" s="75"/>
      <c r="L1580" s="50">
        <v>22125.70265976</v>
      </c>
      <c r="M1580" s="51">
        <v>12169.136462868002</v>
      </c>
    </row>
    <row r="1581" spans="1:13" ht="15" customHeight="1" thickBot="1">
      <c r="A1581" s="9" t="s">
        <v>3900</v>
      </c>
      <c r="B1581" s="73" t="s">
        <v>4748</v>
      </c>
      <c r="C1581" s="74"/>
      <c r="D1581" s="74"/>
      <c r="E1581" s="74"/>
      <c r="F1581" s="74"/>
      <c r="G1581" s="74"/>
      <c r="H1581" s="74"/>
      <c r="I1581" s="74"/>
      <c r="J1581" s="74"/>
      <c r="K1581" s="75"/>
      <c r="L1581" s="50">
        <v>22125.70265976</v>
      </c>
      <c r="M1581" s="51">
        <v>12169.136462868002</v>
      </c>
    </row>
    <row r="1582" spans="1:13" ht="15" customHeight="1" thickBot="1">
      <c r="A1582" s="9" t="s">
        <v>4749</v>
      </c>
      <c r="B1582" s="73" t="s">
        <v>4750</v>
      </c>
      <c r="C1582" s="74"/>
      <c r="D1582" s="74"/>
      <c r="E1582" s="74"/>
      <c r="F1582" s="74"/>
      <c r="G1582" s="74"/>
      <c r="H1582" s="74"/>
      <c r="I1582" s="74"/>
      <c r="J1582" s="74"/>
      <c r="K1582" s="75"/>
      <c r="L1582" s="50">
        <v>18395.719650000003</v>
      </c>
      <c r="M1582" s="51">
        <v>10117.645807500003</v>
      </c>
    </row>
    <row r="1583" spans="1:13" ht="15" customHeight="1" thickBot="1">
      <c r="A1583" s="9" t="s">
        <v>4751</v>
      </c>
      <c r="B1583" s="73" t="s">
        <v>4752</v>
      </c>
      <c r="C1583" s="74"/>
      <c r="D1583" s="74"/>
      <c r="E1583" s="74"/>
      <c r="F1583" s="74"/>
      <c r="G1583" s="74"/>
      <c r="H1583" s="74"/>
      <c r="I1583" s="74"/>
      <c r="J1583" s="74"/>
      <c r="K1583" s="75"/>
      <c r="L1583" s="50">
        <v>18395.719650000003</v>
      </c>
      <c r="M1583" s="51">
        <v>10117.645807500003</v>
      </c>
    </row>
    <row r="1584" spans="1:13" ht="15" customHeight="1" thickBot="1">
      <c r="A1584" s="9" t="s">
        <v>4753</v>
      </c>
      <c r="B1584" s="73" t="s">
        <v>4754</v>
      </c>
      <c r="C1584" s="74"/>
      <c r="D1584" s="74"/>
      <c r="E1584" s="74"/>
      <c r="F1584" s="74"/>
      <c r="G1584" s="74"/>
      <c r="H1584" s="74"/>
      <c r="I1584" s="74"/>
      <c r="J1584" s="74"/>
      <c r="K1584" s="75"/>
      <c r="L1584" s="50">
        <v>17436.466487160003</v>
      </c>
      <c r="M1584" s="51">
        <v>9590.056567938003</v>
      </c>
    </row>
    <row r="1585" spans="1:13" ht="15" customHeight="1" thickBot="1">
      <c r="A1585" s="9" t="s">
        <v>4755</v>
      </c>
      <c r="B1585" s="73" t="s">
        <v>4756</v>
      </c>
      <c r="C1585" s="74"/>
      <c r="D1585" s="74"/>
      <c r="E1585" s="74"/>
      <c r="F1585" s="74"/>
      <c r="G1585" s="74"/>
      <c r="H1585" s="74"/>
      <c r="I1585" s="74"/>
      <c r="J1585" s="74"/>
      <c r="K1585" s="75"/>
      <c r="L1585" s="50">
        <v>17436.466487160003</v>
      </c>
      <c r="M1585" s="51">
        <v>9590.056567938003</v>
      </c>
    </row>
    <row r="1586" spans="1:13" ht="15" customHeight="1" thickBot="1">
      <c r="A1586" s="9" t="s">
        <v>4757</v>
      </c>
      <c r="B1586" s="73" t="s">
        <v>4758</v>
      </c>
      <c r="C1586" s="74"/>
      <c r="D1586" s="74"/>
      <c r="E1586" s="74"/>
      <c r="F1586" s="74"/>
      <c r="G1586" s="74"/>
      <c r="H1586" s="74"/>
      <c r="I1586" s="74"/>
      <c r="J1586" s="74"/>
      <c r="K1586" s="75"/>
      <c r="L1586" s="50">
        <v>17249.16461436</v>
      </c>
      <c r="M1586" s="51">
        <v>9487.040537898001</v>
      </c>
    </row>
    <row r="1587" spans="1:13" ht="15" customHeight="1" thickBot="1">
      <c r="A1587" s="9" t="s">
        <v>4759</v>
      </c>
      <c r="B1587" s="73" t="s">
        <v>4760</v>
      </c>
      <c r="C1587" s="74"/>
      <c r="D1587" s="74"/>
      <c r="E1587" s="74"/>
      <c r="F1587" s="74"/>
      <c r="G1587" s="74"/>
      <c r="H1587" s="74"/>
      <c r="I1587" s="74"/>
      <c r="J1587" s="74"/>
      <c r="K1587" s="75"/>
      <c r="L1587" s="50">
        <v>18921.502764360004</v>
      </c>
      <c r="M1587" s="51">
        <v>10406.826520398003</v>
      </c>
    </row>
    <row r="1588" spans="1:13" ht="15" customHeight="1" thickBot="1">
      <c r="A1588" s="9" t="s">
        <v>4761</v>
      </c>
      <c r="B1588" s="73" t="s">
        <v>4354</v>
      </c>
      <c r="C1588" s="74"/>
      <c r="D1588" s="74"/>
      <c r="E1588" s="74"/>
      <c r="F1588" s="74"/>
      <c r="G1588" s="74"/>
      <c r="H1588" s="74"/>
      <c r="I1588" s="74"/>
      <c r="J1588" s="74"/>
      <c r="K1588" s="75"/>
      <c r="L1588" s="50">
        <v>18921.502764360004</v>
      </c>
      <c r="M1588" s="51">
        <v>10406.826520398003</v>
      </c>
    </row>
    <row r="1589" spans="1:13" ht="15" customHeight="1" thickBot="1">
      <c r="A1589" s="9" t="s">
        <v>4355</v>
      </c>
      <c r="B1589" s="73" t="s">
        <v>4356</v>
      </c>
      <c r="C1589" s="74"/>
      <c r="D1589" s="74"/>
      <c r="E1589" s="74"/>
      <c r="F1589" s="74"/>
      <c r="G1589" s="74"/>
      <c r="H1589" s="74"/>
      <c r="I1589" s="74"/>
      <c r="J1589" s="74"/>
      <c r="K1589" s="75"/>
      <c r="L1589" s="50">
        <v>18592.683921000003</v>
      </c>
      <c r="M1589" s="51">
        <v>10225.976156550003</v>
      </c>
    </row>
    <row r="1590" spans="1:13" ht="15" customHeight="1" thickBot="1">
      <c r="A1590" s="9" t="s">
        <v>4357</v>
      </c>
      <c r="B1590" s="73" t="s">
        <v>4358</v>
      </c>
      <c r="C1590" s="74"/>
      <c r="D1590" s="74"/>
      <c r="E1590" s="74"/>
      <c r="F1590" s="74"/>
      <c r="G1590" s="74"/>
      <c r="H1590" s="74"/>
      <c r="I1590" s="74"/>
      <c r="J1590" s="74"/>
      <c r="K1590" s="75"/>
      <c r="L1590" s="50">
        <v>18592.683921000003</v>
      </c>
      <c r="M1590" s="51">
        <v>10225.976156550003</v>
      </c>
    </row>
    <row r="1591" spans="1:13" ht="15" customHeight="1" thickBot="1">
      <c r="A1591" s="9" t="s">
        <v>4359</v>
      </c>
      <c r="B1591" s="73" t="s">
        <v>4360</v>
      </c>
      <c r="C1591" s="74"/>
      <c r="D1591" s="74"/>
      <c r="E1591" s="74"/>
      <c r="F1591" s="74"/>
      <c r="G1591" s="74"/>
      <c r="H1591" s="74"/>
      <c r="I1591" s="74"/>
      <c r="J1591" s="74"/>
      <c r="K1591" s="75"/>
      <c r="L1591" s="50">
        <v>17638.48493568</v>
      </c>
      <c r="M1591" s="51">
        <v>9701.166714624002</v>
      </c>
    </row>
    <row r="1592" spans="1:13" ht="15" customHeight="1" thickBot="1">
      <c r="A1592" s="9" t="s">
        <v>4361</v>
      </c>
      <c r="B1592" s="73" t="s">
        <v>4362</v>
      </c>
      <c r="C1592" s="74"/>
      <c r="D1592" s="74"/>
      <c r="E1592" s="74"/>
      <c r="F1592" s="74"/>
      <c r="G1592" s="74"/>
      <c r="H1592" s="74"/>
      <c r="I1592" s="74"/>
      <c r="J1592" s="74"/>
      <c r="K1592" s="75"/>
      <c r="L1592" s="50">
        <v>17638.48493568</v>
      </c>
      <c r="M1592" s="51">
        <v>9701.166714624002</v>
      </c>
    </row>
    <row r="1593" spans="1:13" ht="15" customHeight="1" thickBot="1">
      <c r="A1593" s="9" t="s">
        <v>4363</v>
      </c>
      <c r="B1593" s="73" t="s">
        <v>4364</v>
      </c>
      <c r="C1593" s="74"/>
      <c r="D1593" s="74"/>
      <c r="E1593" s="74"/>
      <c r="F1593" s="74"/>
      <c r="G1593" s="74"/>
      <c r="H1593" s="74"/>
      <c r="I1593" s="74"/>
      <c r="J1593" s="74"/>
      <c r="K1593" s="75"/>
      <c r="L1593" s="50">
        <v>17452.520933400003</v>
      </c>
      <c r="M1593" s="51">
        <v>9598.886513370002</v>
      </c>
    </row>
    <row r="1594" spans="1:13" ht="15" customHeight="1" thickBot="1">
      <c r="A1594" s="9" t="s">
        <v>4365</v>
      </c>
      <c r="B1594" s="73" t="s">
        <v>4366</v>
      </c>
      <c r="C1594" s="74"/>
      <c r="D1594" s="74"/>
      <c r="E1594" s="74"/>
      <c r="F1594" s="74"/>
      <c r="G1594" s="74"/>
      <c r="H1594" s="74"/>
      <c r="I1594" s="74"/>
      <c r="J1594" s="74"/>
      <c r="K1594" s="75"/>
      <c r="L1594" s="50">
        <v>19124.859083400002</v>
      </c>
      <c r="M1594" s="51">
        <v>10518.672495870002</v>
      </c>
    </row>
    <row r="1595" spans="1:13" ht="15" customHeight="1" thickBot="1">
      <c r="A1595" s="9" t="s">
        <v>4367</v>
      </c>
      <c r="B1595" s="73" t="s">
        <v>3340</v>
      </c>
      <c r="C1595" s="74"/>
      <c r="D1595" s="74"/>
      <c r="E1595" s="74"/>
      <c r="F1595" s="74"/>
      <c r="G1595" s="74"/>
      <c r="H1595" s="74"/>
      <c r="I1595" s="74"/>
      <c r="J1595" s="74"/>
      <c r="K1595" s="75"/>
      <c r="L1595" s="50">
        <v>19124.859083400002</v>
      </c>
      <c r="M1595" s="51">
        <v>10518.672495870002</v>
      </c>
    </row>
    <row r="1596" spans="1:13" ht="15" customHeight="1" thickBot="1">
      <c r="A1596" s="9" t="s">
        <v>3341</v>
      </c>
      <c r="B1596" s="73" t="s">
        <v>3342</v>
      </c>
      <c r="C1596" s="74"/>
      <c r="D1596" s="74"/>
      <c r="E1596" s="74"/>
      <c r="F1596" s="74"/>
      <c r="G1596" s="74"/>
      <c r="H1596" s="74"/>
      <c r="I1596" s="74"/>
      <c r="J1596" s="74"/>
      <c r="K1596" s="75"/>
      <c r="L1596" s="50">
        <v>13882.884183000002</v>
      </c>
      <c r="M1596" s="51">
        <v>7635.586300650001</v>
      </c>
    </row>
    <row r="1597" spans="1:13" ht="15" customHeight="1" thickBot="1">
      <c r="A1597" s="9" t="s">
        <v>3343</v>
      </c>
      <c r="B1597" s="73" t="s">
        <v>3344</v>
      </c>
      <c r="C1597" s="74"/>
      <c r="D1597" s="74"/>
      <c r="E1597" s="74"/>
      <c r="F1597" s="74"/>
      <c r="G1597" s="74"/>
      <c r="H1597" s="74"/>
      <c r="I1597" s="74"/>
      <c r="J1597" s="74"/>
      <c r="K1597" s="75"/>
      <c r="L1597" s="50">
        <v>13882.884183000002</v>
      </c>
      <c r="M1597" s="51">
        <v>7635.586300650001</v>
      </c>
    </row>
    <row r="1598" spans="1:13" ht="15" customHeight="1" thickBot="1">
      <c r="A1598" s="9" t="s">
        <v>3345</v>
      </c>
      <c r="B1598" s="73" t="s">
        <v>3346</v>
      </c>
      <c r="C1598" s="74"/>
      <c r="D1598" s="74"/>
      <c r="E1598" s="74"/>
      <c r="F1598" s="74"/>
      <c r="G1598" s="74"/>
      <c r="H1598" s="74"/>
      <c r="I1598" s="74"/>
      <c r="J1598" s="74"/>
      <c r="K1598" s="75"/>
      <c r="L1598" s="50">
        <v>12307.070913480004</v>
      </c>
      <c r="M1598" s="51">
        <v>6768.889002414003</v>
      </c>
    </row>
    <row r="1599" spans="1:13" ht="15" customHeight="1" thickBot="1">
      <c r="A1599" s="9" t="s">
        <v>3347</v>
      </c>
      <c r="B1599" s="73" t="s">
        <v>3348</v>
      </c>
      <c r="C1599" s="74"/>
      <c r="D1599" s="74"/>
      <c r="E1599" s="74"/>
      <c r="F1599" s="74"/>
      <c r="G1599" s="74"/>
      <c r="H1599" s="74"/>
      <c r="I1599" s="74"/>
      <c r="J1599" s="74"/>
      <c r="K1599" s="75"/>
      <c r="L1599" s="50">
        <v>12307.070913480004</v>
      </c>
      <c r="M1599" s="51">
        <v>6768.889002414003</v>
      </c>
    </row>
    <row r="1600" spans="1:13" ht="15" customHeight="1" thickBot="1">
      <c r="A1600" s="9" t="s">
        <v>3349</v>
      </c>
      <c r="B1600" s="73" t="s">
        <v>3350</v>
      </c>
      <c r="C1600" s="74"/>
      <c r="D1600" s="74"/>
      <c r="E1600" s="74"/>
      <c r="F1600" s="74"/>
      <c r="G1600" s="74"/>
      <c r="H1600" s="74"/>
      <c r="I1600" s="74"/>
      <c r="J1600" s="74"/>
      <c r="K1600" s="75"/>
      <c r="L1600" s="50">
        <v>12550.563348120002</v>
      </c>
      <c r="M1600" s="51">
        <v>6902.809841466002</v>
      </c>
    </row>
    <row r="1601" spans="1:13" ht="15" customHeight="1" thickBot="1">
      <c r="A1601" s="9" t="s">
        <v>3351</v>
      </c>
      <c r="B1601" s="73" t="s">
        <v>4827</v>
      </c>
      <c r="C1601" s="74"/>
      <c r="D1601" s="74"/>
      <c r="E1601" s="74"/>
      <c r="F1601" s="74"/>
      <c r="G1601" s="74"/>
      <c r="H1601" s="74"/>
      <c r="I1601" s="74"/>
      <c r="J1601" s="74"/>
      <c r="K1601" s="75"/>
      <c r="L1601" s="50">
        <v>14279.092059960003</v>
      </c>
      <c r="M1601" s="51">
        <v>7853.500632978003</v>
      </c>
    </row>
    <row r="1602" spans="1:13" ht="15" customHeight="1" thickBot="1">
      <c r="A1602" s="9" t="s">
        <v>4828</v>
      </c>
      <c r="B1602" s="73" t="s">
        <v>2772</v>
      </c>
      <c r="C1602" s="74"/>
      <c r="D1602" s="74"/>
      <c r="E1602" s="74"/>
      <c r="F1602" s="74"/>
      <c r="G1602" s="74"/>
      <c r="H1602" s="74"/>
      <c r="I1602" s="74"/>
      <c r="J1602" s="74"/>
      <c r="K1602" s="75"/>
      <c r="L1602" s="50">
        <v>14279.092059960003</v>
      </c>
      <c r="M1602" s="51">
        <v>7853.500632978003</v>
      </c>
    </row>
    <row r="1603" spans="1:13" ht="15" customHeight="1" thickBot="1">
      <c r="A1603" s="9" t="s">
        <v>2773</v>
      </c>
      <c r="B1603" s="73" t="s">
        <v>2774</v>
      </c>
      <c r="C1603" s="74"/>
      <c r="D1603" s="74"/>
      <c r="E1603" s="74"/>
      <c r="F1603" s="74"/>
      <c r="G1603" s="74"/>
      <c r="H1603" s="74"/>
      <c r="I1603" s="74"/>
      <c r="J1603" s="74"/>
      <c r="K1603" s="75"/>
      <c r="L1603" s="50">
        <v>14076.132147</v>
      </c>
      <c r="M1603" s="51">
        <v>7741.8726808500005</v>
      </c>
    </row>
    <row r="1604" spans="1:13" ht="15" customHeight="1" thickBot="1">
      <c r="A1604" s="9" t="s">
        <v>2775</v>
      </c>
      <c r="B1604" s="73" t="s">
        <v>2776</v>
      </c>
      <c r="C1604" s="74"/>
      <c r="D1604" s="74"/>
      <c r="E1604" s="74"/>
      <c r="F1604" s="74"/>
      <c r="G1604" s="74"/>
      <c r="H1604" s="74"/>
      <c r="I1604" s="74"/>
      <c r="J1604" s="74"/>
      <c r="K1604" s="75"/>
      <c r="L1604" s="50">
        <v>14076.132147</v>
      </c>
      <c r="M1604" s="51">
        <v>7741.8726808500005</v>
      </c>
    </row>
    <row r="1605" spans="1:13" ht="15" customHeight="1" thickBot="1">
      <c r="A1605" s="9" t="s">
        <v>2777</v>
      </c>
      <c r="B1605" s="73" t="s">
        <v>2778</v>
      </c>
      <c r="C1605" s="74"/>
      <c r="D1605" s="74"/>
      <c r="E1605" s="74"/>
      <c r="F1605" s="74"/>
      <c r="G1605" s="74"/>
      <c r="H1605" s="74"/>
      <c r="I1605" s="74"/>
      <c r="J1605" s="74"/>
      <c r="K1605" s="75"/>
      <c r="L1605" s="50">
        <v>12618.79474464</v>
      </c>
      <c r="M1605" s="51">
        <v>6940.337109552001</v>
      </c>
    </row>
    <row r="1606" spans="1:13" ht="15" customHeight="1" thickBot="1">
      <c r="A1606" s="9" t="s">
        <v>2779</v>
      </c>
      <c r="B1606" s="73" t="s">
        <v>2780</v>
      </c>
      <c r="C1606" s="74"/>
      <c r="D1606" s="74"/>
      <c r="E1606" s="74"/>
      <c r="F1606" s="74"/>
      <c r="G1606" s="74"/>
      <c r="H1606" s="74"/>
      <c r="I1606" s="74"/>
      <c r="J1606" s="74"/>
      <c r="K1606" s="75"/>
      <c r="L1606" s="50">
        <v>12618.79474464</v>
      </c>
      <c r="M1606" s="51">
        <v>6940.337109552001</v>
      </c>
    </row>
    <row r="1607" spans="1:13" ht="15" customHeight="1" thickBot="1">
      <c r="A1607" s="9" t="s">
        <v>2781</v>
      </c>
      <c r="B1607" s="73" t="s">
        <v>3420</v>
      </c>
      <c r="C1607" s="74"/>
      <c r="D1607" s="74"/>
      <c r="E1607" s="74"/>
      <c r="F1607" s="74"/>
      <c r="G1607" s="74"/>
      <c r="H1607" s="74"/>
      <c r="I1607" s="74"/>
      <c r="J1607" s="74"/>
      <c r="K1607" s="75"/>
      <c r="L1607" s="50">
        <v>12347.207029080002</v>
      </c>
      <c r="M1607" s="51">
        <v>6790.963865994002</v>
      </c>
    </row>
    <row r="1608" spans="1:13" ht="15" customHeight="1" thickBot="1">
      <c r="A1608" s="9" t="s">
        <v>3421</v>
      </c>
      <c r="B1608" s="73" t="s">
        <v>3422</v>
      </c>
      <c r="C1608" s="74"/>
      <c r="D1608" s="74"/>
      <c r="E1608" s="74"/>
      <c r="F1608" s="74"/>
      <c r="G1608" s="74"/>
      <c r="H1608" s="74"/>
      <c r="I1608" s="74"/>
      <c r="J1608" s="74"/>
      <c r="K1608" s="75"/>
      <c r="L1608" s="50">
        <v>12618.79474464</v>
      </c>
      <c r="M1608" s="51">
        <v>6940.337109552001</v>
      </c>
    </row>
    <row r="1609" spans="1:13" ht="15" customHeight="1" thickBot="1">
      <c r="A1609" s="9" t="s">
        <v>3423</v>
      </c>
      <c r="B1609" s="73" t="s">
        <v>3424</v>
      </c>
      <c r="C1609" s="74"/>
      <c r="D1609" s="74"/>
      <c r="E1609" s="74"/>
      <c r="F1609" s="74"/>
      <c r="G1609" s="74"/>
      <c r="H1609" s="74"/>
      <c r="I1609" s="74"/>
      <c r="J1609" s="74"/>
      <c r="K1609" s="75"/>
      <c r="L1609" s="50">
        <v>12618.79474464</v>
      </c>
      <c r="M1609" s="51">
        <v>6940.337109552001</v>
      </c>
    </row>
    <row r="1610" spans="1:13" ht="15" customHeight="1" thickBot="1">
      <c r="A1610" s="9" t="s">
        <v>3425</v>
      </c>
      <c r="B1610" s="73" t="s">
        <v>3426</v>
      </c>
      <c r="C1610" s="74"/>
      <c r="D1610" s="74"/>
      <c r="E1610" s="74"/>
      <c r="F1610" s="74"/>
      <c r="G1610" s="74"/>
      <c r="H1610" s="74"/>
      <c r="I1610" s="74"/>
      <c r="J1610" s="74"/>
      <c r="K1610" s="75"/>
      <c r="L1610" s="50">
        <v>14273.096418000001</v>
      </c>
      <c r="M1610" s="51">
        <v>7850.203029900001</v>
      </c>
    </row>
    <row r="1611" spans="1:13" ht="15" customHeight="1" thickBot="1">
      <c r="A1611" s="9" t="s">
        <v>3427</v>
      </c>
      <c r="B1611" s="73" t="s">
        <v>3428</v>
      </c>
      <c r="C1611" s="74"/>
      <c r="D1611" s="74"/>
      <c r="E1611" s="74"/>
      <c r="F1611" s="74"/>
      <c r="G1611" s="74"/>
      <c r="H1611" s="74"/>
      <c r="I1611" s="74"/>
      <c r="J1611" s="74"/>
      <c r="K1611" s="75"/>
      <c r="L1611" s="50">
        <v>14273.096418000001</v>
      </c>
      <c r="M1611" s="51">
        <v>7850.203029900001</v>
      </c>
    </row>
    <row r="1612" spans="1:13" ht="15" customHeight="1" thickBot="1">
      <c r="A1612" s="9" t="s">
        <v>3429</v>
      </c>
      <c r="B1612" s="73" t="s">
        <v>3430</v>
      </c>
      <c r="C1612" s="74"/>
      <c r="D1612" s="74"/>
      <c r="E1612" s="74"/>
      <c r="F1612" s="74"/>
      <c r="G1612" s="74"/>
      <c r="H1612" s="74"/>
      <c r="I1612" s="74"/>
      <c r="J1612" s="74"/>
      <c r="K1612" s="75"/>
      <c r="L1612" s="50">
        <v>12822.15106368</v>
      </c>
      <c r="M1612" s="51">
        <v>7052.183085024</v>
      </c>
    </row>
    <row r="1613" spans="1:13" ht="15" customHeight="1" thickBot="1">
      <c r="A1613" s="9" t="s">
        <v>3431</v>
      </c>
      <c r="B1613" s="73" t="s">
        <v>3432</v>
      </c>
      <c r="C1613" s="74"/>
      <c r="D1613" s="74"/>
      <c r="E1613" s="74"/>
      <c r="F1613" s="74"/>
      <c r="G1613" s="74"/>
      <c r="H1613" s="74"/>
      <c r="I1613" s="74"/>
      <c r="J1613" s="74"/>
      <c r="K1613" s="75"/>
      <c r="L1613" s="50">
        <v>12822.15106368</v>
      </c>
      <c r="M1613" s="51">
        <v>7052.183085024</v>
      </c>
    </row>
    <row r="1614" spans="1:13" ht="15" customHeight="1" thickBot="1">
      <c r="A1614" s="9" t="s">
        <v>3433</v>
      </c>
      <c r="B1614" s="73" t="s">
        <v>2796</v>
      </c>
      <c r="C1614" s="74"/>
      <c r="D1614" s="74"/>
      <c r="E1614" s="74"/>
      <c r="F1614" s="74"/>
      <c r="G1614" s="74"/>
      <c r="H1614" s="74"/>
      <c r="I1614" s="74"/>
      <c r="J1614" s="74"/>
      <c r="K1614" s="75"/>
      <c r="L1614" s="50">
        <v>12550.563348120002</v>
      </c>
      <c r="M1614" s="51">
        <v>6902.809841466002</v>
      </c>
    </row>
    <row r="1615" spans="1:13" ht="15" customHeight="1" thickBot="1">
      <c r="A1615" s="9" t="s">
        <v>2797</v>
      </c>
      <c r="B1615" s="73" t="s">
        <v>2798</v>
      </c>
      <c r="C1615" s="74"/>
      <c r="D1615" s="74"/>
      <c r="E1615" s="74"/>
      <c r="F1615" s="74"/>
      <c r="G1615" s="74"/>
      <c r="H1615" s="74"/>
      <c r="I1615" s="74"/>
      <c r="J1615" s="74"/>
      <c r="K1615" s="75"/>
      <c r="L1615" s="50">
        <v>14681.791086480003</v>
      </c>
      <c r="M1615" s="51">
        <v>8074.985097564003</v>
      </c>
    </row>
    <row r="1616" spans="1:13" ht="15" customHeight="1" thickBot="1">
      <c r="A1616" s="9" t="s">
        <v>2799</v>
      </c>
      <c r="B1616" s="73" t="s">
        <v>2800</v>
      </c>
      <c r="C1616" s="74"/>
      <c r="D1616" s="74"/>
      <c r="E1616" s="74"/>
      <c r="F1616" s="74"/>
      <c r="G1616" s="74"/>
      <c r="H1616" s="74"/>
      <c r="I1616" s="74"/>
      <c r="J1616" s="74"/>
      <c r="K1616" s="75"/>
      <c r="L1616" s="50">
        <v>14681.791086480003</v>
      </c>
      <c r="M1616" s="51">
        <v>8074.985097564003</v>
      </c>
    </row>
    <row r="1617" spans="1:13" ht="15" customHeight="1" thickBot="1">
      <c r="A1617" s="9" t="s">
        <v>2801</v>
      </c>
      <c r="B1617" s="73" t="s">
        <v>2802</v>
      </c>
      <c r="C1617" s="74"/>
      <c r="D1617" s="74"/>
      <c r="E1617" s="74"/>
      <c r="F1617" s="74"/>
      <c r="G1617" s="74"/>
      <c r="H1617" s="74"/>
      <c r="I1617" s="74"/>
      <c r="J1617" s="74"/>
      <c r="K1617" s="75"/>
      <c r="L1617" s="50">
        <v>21511.223685</v>
      </c>
      <c r="M1617" s="51">
        <v>11831.17302675</v>
      </c>
    </row>
    <row r="1618" spans="1:13" ht="15" customHeight="1" thickBot="1">
      <c r="A1618" s="9" t="s">
        <v>2803</v>
      </c>
      <c r="B1618" s="73" t="s">
        <v>2804</v>
      </c>
      <c r="C1618" s="74"/>
      <c r="D1618" s="74"/>
      <c r="E1618" s="74"/>
      <c r="F1618" s="74"/>
      <c r="G1618" s="74"/>
      <c r="H1618" s="74"/>
      <c r="I1618" s="74"/>
      <c r="J1618" s="74"/>
      <c r="K1618" s="75"/>
      <c r="L1618" s="50">
        <v>21511.223685</v>
      </c>
      <c r="M1618" s="51">
        <v>11831.17302675</v>
      </c>
    </row>
    <row r="1619" spans="1:13" ht="15" customHeight="1" thickBot="1">
      <c r="A1619" s="9" t="s">
        <v>2805</v>
      </c>
      <c r="B1619" s="73" t="s">
        <v>2806</v>
      </c>
      <c r="C1619" s="74"/>
      <c r="D1619" s="74"/>
      <c r="E1619" s="74"/>
      <c r="F1619" s="74"/>
      <c r="G1619" s="74"/>
      <c r="H1619" s="74"/>
      <c r="I1619" s="74"/>
      <c r="J1619" s="74"/>
      <c r="K1619" s="75"/>
      <c r="L1619" s="50">
        <v>20372.794974000004</v>
      </c>
      <c r="M1619" s="51">
        <v>11205.037235700003</v>
      </c>
    </row>
    <row r="1620" spans="1:13" ht="15" customHeight="1" thickBot="1">
      <c r="A1620" s="9" t="s">
        <v>2807</v>
      </c>
      <c r="B1620" s="73" t="s">
        <v>2808</v>
      </c>
      <c r="C1620" s="74"/>
      <c r="D1620" s="74"/>
      <c r="E1620" s="74"/>
      <c r="F1620" s="74"/>
      <c r="G1620" s="74"/>
      <c r="H1620" s="74"/>
      <c r="I1620" s="74"/>
      <c r="J1620" s="74"/>
      <c r="K1620" s="75"/>
      <c r="L1620" s="50">
        <v>20372.794974000004</v>
      </c>
      <c r="M1620" s="51">
        <v>11205.037235700003</v>
      </c>
    </row>
    <row r="1621" spans="1:13" ht="15" customHeight="1" thickBot="1">
      <c r="A1621" s="9" t="s">
        <v>2809</v>
      </c>
      <c r="B1621" s="73" t="s">
        <v>4566</v>
      </c>
      <c r="C1621" s="74"/>
      <c r="D1621" s="74"/>
      <c r="E1621" s="74"/>
      <c r="F1621" s="74"/>
      <c r="G1621" s="74"/>
      <c r="H1621" s="74"/>
      <c r="I1621" s="74"/>
      <c r="J1621" s="74"/>
      <c r="K1621" s="75"/>
      <c r="L1621" s="50">
        <v>20156.357254320003</v>
      </c>
      <c r="M1621" s="51">
        <v>11085.996489876003</v>
      </c>
    </row>
    <row r="1622" spans="1:13" ht="15" customHeight="1" thickBot="1">
      <c r="A1622" s="9" t="s">
        <v>4567</v>
      </c>
      <c r="B1622" s="73" t="s">
        <v>4568</v>
      </c>
      <c r="C1622" s="74"/>
      <c r="D1622" s="74"/>
      <c r="E1622" s="74"/>
      <c r="F1622" s="74"/>
      <c r="G1622" s="74"/>
      <c r="H1622" s="74"/>
      <c r="I1622" s="74"/>
      <c r="J1622" s="74"/>
      <c r="K1622" s="75"/>
      <c r="L1622" s="50">
        <v>22126.891878000002</v>
      </c>
      <c r="M1622" s="51">
        <v>12169.790532900002</v>
      </c>
    </row>
    <row r="1623" spans="1:13" ht="15" customHeight="1" thickBot="1">
      <c r="A1623" s="9" t="s">
        <v>4569</v>
      </c>
      <c r="B1623" s="73" t="s">
        <v>2818</v>
      </c>
      <c r="C1623" s="74"/>
      <c r="D1623" s="74"/>
      <c r="E1623" s="74"/>
      <c r="F1623" s="74"/>
      <c r="G1623" s="74"/>
      <c r="H1623" s="74"/>
      <c r="I1623" s="74"/>
      <c r="J1623" s="74"/>
      <c r="K1623" s="75"/>
      <c r="L1623" s="50">
        <v>22126.891878000002</v>
      </c>
      <c r="M1623" s="51">
        <v>12169.790532900002</v>
      </c>
    </row>
    <row r="1624" spans="1:13" ht="15" customHeight="1" thickBot="1">
      <c r="A1624" s="9" t="s">
        <v>2819</v>
      </c>
      <c r="B1624" s="73" t="s">
        <v>2820</v>
      </c>
      <c r="C1624" s="74"/>
      <c r="D1624" s="74"/>
      <c r="E1624" s="74"/>
      <c r="F1624" s="74"/>
      <c r="G1624" s="74"/>
      <c r="H1624" s="74"/>
      <c r="I1624" s="74"/>
      <c r="J1624" s="74"/>
      <c r="K1624" s="75"/>
      <c r="L1624" s="50">
        <v>18395.719650000003</v>
      </c>
      <c r="M1624" s="51">
        <v>10117.645807500003</v>
      </c>
    </row>
    <row r="1625" spans="1:13" ht="15" customHeight="1" thickBot="1">
      <c r="A1625" s="9" t="s">
        <v>2821</v>
      </c>
      <c r="B1625" s="73" t="s">
        <v>2822</v>
      </c>
      <c r="C1625" s="74"/>
      <c r="D1625" s="74"/>
      <c r="E1625" s="74"/>
      <c r="F1625" s="74"/>
      <c r="G1625" s="74"/>
      <c r="H1625" s="74"/>
      <c r="I1625" s="74"/>
      <c r="J1625" s="74"/>
      <c r="K1625" s="75"/>
      <c r="L1625" s="50">
        <v>18395.719650000003</v>
      </c>
      <c r="M1625" s="51">
        <v>10117.645807500003</v>
      </c>
    </row>
    <row r="1626" spans="1:13" ht="15" customHeight="1" thickBot="1">
      <c r="A1626" s="9" t="s">
        <v>2823</v>
      </c>
      <c r="B1626" s="73" t="s">
        <v>2826</v>
      </c>
      <c r="C1626" s="74"/>
      <c r="D1626" s="74"/>
      <c r="E1626" s="74"/>
      <c r="F1626" s="74"/>
      <c r="G1626" s="74"/>
      <c r="H1626" s="74"/>
      <c r="I1626" s="74"/>
      <c r="J1626" s="74"/>
      <c r="K1626" s="75"/>
      <c r="L1626" s="50">
        <v>17435.673675000002</v>
      </c>
      <c r="M1626" s="51">
        <v>9589.620521250003</v>
      </c>
    </row>
    <row r="1627" spans="1:13" ht="15" customHeight="1" thickBot="1">
      <c r="A1627" s="9" t="s">
        <v>2827</v>
      </c>
      <c r="B1627" s="73" t="s">
        <v>4576</v>
      </c>
      <c r="C1627" s="74"/>
      <c r="D1627" s="74"/>
      <c r="E1627" s="74"/>
      <c r="F1627" s="74"/>
      <c r="G1627" s="74"/>
      <c r="H1627" s="74"/>
      <c r="I1627" s="74"/>
      <c r="J1627" s="74"/>
      <c r="K1627" s="75"/>
      <c r="L1627" s="50">
        <v>17435.673675000002</v>
      </c>
      <c r="M1627" s="51">
        <v>9589.620521250003</v>
      </c>
    </row>
    <row r="1628" spans="1:13" ht="15" customHeight="1" thickBot="1">
      <c r="A1628" s="9" t="s">
        <v>4577</v>
      </c>
      <c r="B1628" s="73" t="s">
        <v>4578</v>
      </c>
      <c r="C1628" s="74"/>
      <c r="D1628" s="74"/>
      <c r="E1628" s="74"/>
      <c r="F1628" s="74"/>
      <c r="G1628" s="74"/>
      <c r="H1628" s="74"/>
      <c r="I1628" s="74"/>
      <c r="J1628" s="74"/>
      <c r="K1628" s="75"/>
      <c r="L1628" s="50">
        <v>17249.16461436</v>
      </c>
      <c r="M1628" s="51">
        <v>9487.040537898001</v>
      </c>
    </row>
    <row r="1629" spans="1:13" ht="15" customHeight="1" thickBot="1">
      <c r="A1629" s="9" t="s">
        <v>4579</v>
      </c>
      <c r="B1629" s="73" t="s">
        <v>4580</v>
      </c>
      <c r="C1629" s="74"/>
      <c r="D1629" s="74"/>
      <c r="E1629" s="74"/>
      <c r="F1629" s="74"/>
      <c r="G1629" s="74"/>
      <c r="H1629" s="74"/>
      <c r="I1629" s="74"/>
      <c r="J1629" s="74"/>
      <c r="K1629" s="75"/>
      <c r="L1629" s="50">
        <v>18920.957706</v>
      </c>
      <c r="M1629" s="51">
        <v>10406.526738300001</v>
      </c>
    </row>
    <row r="1630" spans="1:13" ht="15" customHeight="1" thickBot="1">
      <c r="A1630" s="9" t="s">
        <v>4581</v>
      </c>
      <c r="B1630" s="73" t="s">
        <v>3536</v>
      </c>
      <c r="C1630" s="74"/>
      <c r="D1630" s="74"/>
      <c r="E1630" s="74"/>
      <c r="F1630" s="74"/>
      <c r="G1630" s="74"/>
      <c r="H1630" s="74"/>
      <c r="I1630" s="74"/>
      <c r="J1630" s="74"/>
      <c r="K1630" s="75"/>
      <c r="L1630" s="50">
        <v>18920.957706</v>
      </c>
      <c r="M1630" s="51">
        <v>10406.526738300001</v>
      </c>
    </row>
    <row r="1631" spans="1:13" ht="15" customHeight="1" thickBot="1">
      <c r="A1631" s="9" t="s">
        <v>3537</v>
      </c>
      <c r="B1631" s="73" t="s">
        <v>3538</v>
      </c>
      <c r="C1631" s="74"/>
      <c r="D1631" s="74"/>
      <c r="E1631" s="74"/>
      <c r="F1631" s="74"/>
      <c r="G1631" s="74"/>
      <c r="H1631" s="74"/>
      <c r="I1631" s="74"/>
      <c r="J1631" s="74"/>
      <c r="K1631" s="75"/>
      <c r="L1631" s="50">
        <v>18592.683921000003</v>
      </c>
      <c r="M1631" s="51">
        <v>10225.976156550003</v>
      </c>
    </row>
    <row r="1632" spans="1:13" ht="15" customHeight="1" thickBot="1">
      <c r="A1632" s="9" t="s">
        <v>3539</v>
      </c>
      <c r="B1632" s="73" t="s">
        <v>3540</v>
      </c>
      <c r="C1632" s="74"/>
      <c r="D1632" s="74"/>
      <c r="E1632" s="74"/>
      <c r="F1632" s="74"/>
      <c r="G1632" s="74"/>
      <c r="H1632" s="74"/>
      <c r="I1632" s="74"/>
      <c r="J1632" s="74"/>
      <c r="K1632" s="75"/>
      <c r="L1632" s="50">
        <v>18592.683921000003</v>
      </c>
      <c r="M1632" s="51">
        <v>10225.976156550003</v>
      </c>
    </row>
    <row r="1633" spans="1:13" ht="15" customHeight="1" thickBot="1">
      <c r="A1633" s="9" t="s">
        <v>3541</v>
      </c>
      <c r="B1633" s="73" t="s">
        <v>3542</v>
      </c>
      <c r="C1633" s="74"/>
      <c r="D1633" s="74"/>
      <c r="E1633" s="74"/>
      <c r="F1633" s="74"/>
      <c r="G1633" s="74"/>
      <c r="H1633" s="74"/>
      <c r="I1633" s="74"/>
      <c r="J1633" s="74"/>
      <c r="K1633" s="75"/>
      <c r="L1633" s="50">
        <v>17638.831791000004</v>
      </c>
      <c r="M1633" s="51">
        <v>9701.357485050003</v>
      </c>
    </row>
    <row r="1634" spans="1:13" ht="15" customHeight="1" thickBot="1">
      <c r="A1634" s="9" t="s">
        <v>3543</v>
      </c>
      <c r="B1634" s="73" t="s">
        <v>2850</v>
      </c>
      <c r="C1634" s="74"/>
      <c r="D1634" s="74"/>
      <c r="E1634" s="74"/>
      <c r="F1634" s="74"/>
      <c r="G1634" s="74"/>
      <c r="H1634" s="74"/>
      <c r="I1634" s="74"/>
      <c r="J1634" s="74"/>
      <c r="K1634" s="75"/>
      <c r="L1634" s="50">
        <v>17638.831791000004</v>
      </c>
      <c r="M1634" s="51">
        <v>9701.357485050003</v>
      </c>
    </row>
    <row r="1635" spans="1:13" ht="15" customHeight="1" thickBot="1">
      <c r="A1635" s="9" t="s">
        <v>2851</v>
      </c>
      <c r="B1635" s="73" t="s">
        <v>2852</v>
      </c>
      <c r="C1635" s="74"/>
      <c r="D1635" s="74"/>
      <c r="E1635" s="74"/>
      <c r="F1635" s="74"/>
      <c r="G1635" s="74"/>
      <c r="H1635" s="74"/>
      <c r="I1635" s="74"/>
      <c r="J1635" s="74"/>
      <c r="K1635" s="75"/>
      <c r="L1635" s="50">
        <v>17452.520933400003</v>
      </c>
      <c r="M1635" s="51">
        <v>9598.886513370002</v>
      </c>
    </row>
    <row r="1636" spans="1:13" ht="15" customHeight="1" thickBot="1">
      <c r="A1636" s="9" t="s">
        <v>2853</v>
      </c>
      <c r="B1636" s="73" t="s">
        <v>3546</v>
      </c>
      <c r="C1636" s="74"/>
      <c r="D1636" s="74"/>
      <c r="E1636" s="74"/>
      <c r="F1636" s="74"/>
      <c r="G1636" s="74"/>
      <c r="H1636" s="74"/>
      <c r="I1636" s="74"/>
      <c r="J1636" s="74"/>
      <c r="K1636" s="75"/>
      <c r="L1636" s="50">
        <v>19124.115822000003</v>
      </c>
      <c r="M1636" s="51">
        <v>10518.263702100003</v>
      </c>
    </row>
    <row r="1637" spans="1:13" ht="15" customHeight="1" thickBot="1">
      <c r="A1637" s="9" t="s">
        <v>3547</v>
      </c>
      <c r="B1637" s="73" t="s">
        <v>3548</v>
      </c>
      <c r="C1637" s="74"/>
      <c r="D1637" s="74"/>
      <c r="E1637" s="74"/>
      <c r="F1637" s="74"/>
      <c r="G1637" s="74"/>
      <c r="H1637" s="74"/>
      <c r="I1637" s="74"/>
      <c r="J1637" s="74"/>
      <c r="K1637" s="75"/>
      <c r="L1637" s="50">
        <v>19124.115822000003</v>
      </c>
      <c r="M1637" s="51">
        <v>10518.263702100003</v>
      </c>
    </row>
    <row r="1638" spans="1:13" ht="15" customHeight="1" thickBot="1">
      <c r="A1638" s="9" t="s">
        <v>3549</v>
      </c>
      <c r="B1638" s="73" t="s">
        <v>3550</v>
      </c>
      <c r="C1638" s="74"/>
      <c r="D1638" s="74"/>
      <c r="E1638" s="74"/>
      <c r="F1638" s="74"/>
      <c r="G1638" s="74"/>
      <c r="H1638" s="74"/>
      <c r="I1638" s="74"/>
      <c r="J1638" s="74"/>
      <c r="K1638" s="75"/>
      <c r="L1638" s="50">
        <v>13879.167876000003</v>
      </c>
      <c r="M1638" s="51">
        <v>7633.542331800002</v>
      </c>
    </row>
    <row r="1639" spans="1:13" ht="15" customHeight="1" thickBot="1">
      <c r="A1639" s="9" t="s">
        <v>3551</v>
      </c>
      <c r="B1639" s="73" t="s">
        <v>3544</v>
      </c>
      <c r="C1639" s="74"/>
      <c r="D1639" s="74"/>
      <c r="E1639" s="74"/>
      <c r="F1639" s="74"/>
      <c r="G1639" s="74"/>
      <c r="H1639" s="74"/>
      <c r="I1639" s="74"/>
      <c r="J1639" s="74"/>
      <c r="K1639" s="75"/>
      <c r="L1639" s="50">
        <v>13879.167876000003</v>
      </c>
      <c r="M1639" s="51">
        <v>7633.542331800002</v>
      </c>
    </row>
    <row r="1640" spans="1:13" ht="15" customHeight="1" thickBot="1">
      <c r="A1640" s="9" t="s">
        <v>3545</v>
      </c>
      <c r="B1640" s="73" t="s">
        <v>4638</v>
      </c>
      <c r="C1640" s="74"/>
      <c r="D1640" s="74"/>
      <c r="E1640" s="74"/>
      <c r="F1640" s="74"/>
      <c r="G1640" s="74"/>
      <c r="H1640" s="74"/>
      <c r="I1640" s="74"/>
      <c r="J1640" s="74"/>
      <c r="K1640" s="75"/>
      <c r="L1640" s="50">
        <v>12416.181687000002</v>
      </c>
      <c r="M1640" s="51">
        <v>6828.899927850001</v>
      </c>
    </row>
    <row r="1641" spans="1:13" ht="15" customHeight="1" thickBot="1">
      <c r="A1641" s="9" t="s">
        <v>4639</v>
      </c>
      <c r="B1641" s="73" t="s">
        <v>4640</v>
      </c>
      <c r="C1641" s="74"/>
      <c r="D1641" s="74"/>
      <c r="E1641" s="74"/>
      <c r="F1641" s="74"/>
      <c r="G1641" s="74"/>
      <c r="H1641" s="74"/>
      <c r="I1641" s="74"/>
      <c r="J1641" s="74"/>
      <c r="K1641" s="75"/>
      <c r="L1641" s="50">
        <v>12416.181687000002</v>
      </c>
      <c r="M1641" s="51">
        <v>6828.899927850001</v>
      </c>
    </row>
    <row r="1642" spans="1:13" ht="15" customHeight="1" thickBot="1">
      <c r="A1642" s="9" t="s">
        <v>4641</v>
      </c>
      <c r="B1642" s="73" t="s">
        <v>4642</v>
      </c>
      <c r="C1642" s="74"/>
      <c r="D1642" s="74"/>
      <c r="E1642" s="74"/>
      <c r="F1642" s="74"/>
      <c r="G1642" s="74"/>
      <c r="H1642" s="74"/>
      <c r="I1642" s="74"/>
      <c r="J1642" s="74"/>
      <c r="K1642" s="75"/>
      <c r="L1642" s="50">
        <v>12550.563348120002</v>
      </c>
      <c r="M1642" s="51">
        <v>6902.809841466002</v>
      </c>
    </row>
    <row r="1643" spans="1:13" ht="15" customHeight="1" thickBot="1">
      <c r="A1643" s="9" t="s">
        <v>4643</v>
      </c>
      <c r="B1643" s="73" t="s">
        <v>3363</v>
      </c>
      <c r="C1643" s="74"/>
      <c r="D1643" s="74"/>
      <c r="E1643" s="74"/>
      <c r="F1643" s="74"/>
      <c r="G1643" s="74"/>
      <c r="H1643" s="74"/>
      <c r="I1643" s="74"/>
      <c r="J1643" s="74"/>
      <c r="K1643" s="75"/>
      <c r="L1643" s="50">
        <v>14275.573956000002</v>
      </c>
      <c r="M1643" s="51">
        <v>7851.565675800001</v>
      </c>
    </row>
    <row r="1644" spans="1:13" ht="15" customHeight="1" thickBot="1">
      <c r="A1644" s="9" t="s">
        <v>3364</v>
      </c>
      <c r="B1644" s="73" t="s">
        <v>3365</v>
      </c>
      <c r="C1644" s="74"/>
      <c r="D1644" s="74"/>
      <c r="E1644" s="74"/>
      <c r="F1644" s="74"/>
      <c r="G1644" s="74"/>
      <c r="H1644" s="74"/>
      <c r="I1644" s="74"/>
      <c r="J1644" s="74"/>
      <c r="K1644" s="75"/>
      <c r="L1644" s="50">
        <v>14275.573956000002</v>
      </c>
      <c r="M1644" s="51">
        <v>7851.565675800001</v>
      </c>
    </row>
    <row r="1645" spans="1:13" ht="15" customHeight="1" thickBot="1">
      <c r="A1645" s="9" t="s">
        <v>3366</v>
      </c>
      <c r="B1645" s="73" t="s">
        <v>3752</v>
      </c>
      <c r="C1645" s="74"/>
      <c r="D1645" s="74"/>
      <c r="E1645" s="74"/>
      <c r="F1645" s="74"/>
      <c r="G1645" s="74"/>
      <c r="H1645" s="74"/>
      <c r="I1645" s="74"/>
      <c r="J1645" s="74"/>
      <c r="K1645" s="75"/>
      <c r="L1645" s="50">
        <v>14076.132147</v>
      </c>
      <c r="M1645" s="51">
        <v>7741.8726808500005</v>
      </c>
    </row>
    <row r="1646" spans="1:13" ht="15" customHeight="1" thickBot="1">
      <c r="A1646" s="9" t="s">
        <v>3753</v>
      </c>
      <c r="B1646" s="73" t="s">
        <v>3754</v>
      </c>
      <c r="C1646" s="74"/>
      <c r="D1646" s="74"/>
      <c r="E1646" s="74"/>
      <c r="F1646" s="74"/>
      <c r="G1646" s="74"/>
      <c r="H1646" s="74"/>
      <c r="I1646" s="74"/>
      <c r="J1646" s="74"/>
      <c r="K1646" s="75"/>
      <c r="L1646" s="50">
        <v>14076.132147</v>
      </c>
      <c r="M1646" s="51">
        <v>7741.8726808500005</v>
      </c>
    </row>
    <row r="1647" spans="1:13" ht="15" customHeight="1" thickBot="1">
      <c r="A1647" s="9" t="s">
        <v>3755</v>
      </c>
      <c r="B1647" s="73" t="s">
        <v>3570</v>
      </c>
      <c r="C1647" s="74"/>
      <c r="D1647" s="74"/>
      <c r="E1647" s="74"/>
      <c r="F1647" s="74"/>
      <c r="G1647" s="74"/>
      <c r="H1647" s="74"/>
      <c r="I1647" s="74"/>
      <c r="J1647" s="74"/>
      <c r="K1647" s="75"/>
      <c r="L1647" s="50">
        <v>12619.339803000003</v>
      </c>
      <c r="M1647" s="51">
        <v>6940.636891650002</v>
      </c>
    </row>
    <row r="1648" spans="1:13" ht="15" customHeight="1" thickBot="1">
      <c r="A1648" s="9" t="s">
        <v>3571</v>
      </c>
      <c r="B1648" s="73" t="s">
        <v>3572</v>
      </c>
      <c r="C1648" s="74"/>
      <c r="D1648" s="74"/>
      <c r="E1648" s="74"/>
      <c r="F1648" s="74"/>
      <c r="G1648" s="74"/>
      <c r="H1648" s="74"/>
      <c r="I1648" s="74"/>
      <c r="J1648" s="74"/>
      <c r="K1648" s="75"/>
      <c r="L1648" s="50">
        <v>12619.339803000003</v>
      </c>
      <c r="M1648" s="51">
        <v>6940.636891650002</v>
      </c>
    </row>
    <row r="1649" spans="1:13" ht="15" customHeight="1" thickBot="1">
      <c r="A1649" s="9" t="s">
        <v>3573</v>
      </c>
      <c r="B1649" s="73" t="s">
        <v>3574</v>
      </c>
      <c r="C1649" s="74"/>
      <c r="D1649" s="74"/>
      <c r="E1649" s="74"/>
      <c r="F1649" s="74"/>
      <c r="G1649" s="74"/>
      <c r="H1649" s="74"/>
      <c r="I1649" s="74"/>
      <c r="J1649" s="74"/>
      <c r="K1649" s="75"/>
      <c r="L1649" s="50">
        <v>12347.207029080002</v>
      </c>
      <c r="M1649" s="51">
        <v>6790.963865994002</v>
      </c>
    </row>
    <row r="1650" spans="1:13" ht="15" customHeight="1" thickBot="1">
      <c r="A1650" s="9" t="s">
        <v>3575</v>
      </c>
      <c r="B1650" s="73" t="s">
        <v>3576</v>
      </c>
      <c r="C1650" s="74"/>
      <c r="D1650" s="74"/>
      <c r="E1650" s="74"/>
      <c r="F1650" s="74"/>
      <c r="G1650" s="74"/>
      <c r="H1650" s="74"/>
      <c r="I1650" s="74"/>
      <c r="J1650" s="74"/>
      <c r="K1650" s="75"/>
      <c r="L1650" s="50">
        <v>14478.732072</v>
      </c>
      <c r="M1650" s="51">
        <v>7963.302639600001</v>
      </c>
    </row>
    <row r="1651" spans="1:13" ht="15" customHeight="1" thickBot="1">
      <c r="A1651" s="9" t="s">
        <v>3577</v>
      </c>
      <c r="B1651" s="73" t="s">
        <v>3578</v>
      </c>
      <c r="C1651" s="74"/>
      <c r="D1651" s="74"/>
      <c r="E1651" s="74"/>
      <c r="F1651" s="74"/>
      <c r="G1651" s="74"/>
      <c r="H1651" s="74"/>
      <c r="I1651" s="74"/>
      <c r="J1651" s="74"/>
      <c r="K1651" s="75"/>
      <c r="L1651" s="50">
        <v>14478.732072</v>
      </c>
      <c r="M1651" s="51">
        <v>7963.302639600001</v>
      </c>
    </row>
    <row r="1652" spans="1:13" ht="15" customHeight="1" thickBot="1">
      <c r="A1652" s="9" t="s">
        <v>3579</v>
      </c>
      <c r="B1652" s="73" t="s">
        <v>3580</v>
      </c>
      <c r="C1652" s="74"/>
      <c r="D1652" s="74"/>
      <c r="E1652" s="74"/>
      <c r="F1652" s="74"/>
      <c r="G1652" s="74"/>
      <c r="H1652" s="74"/>
      <c r="I1652" s="74"/>
      <c r="J1652" s="74"/>
      <c r="K1652" s="75"/>
      <c r="L1652" s="50">
        <v>14273.096418000001</v>
      </c>
      <c r="M1652" s="51">
        <v>7850.203029900001</v>
      </c>
    </row>
    <row r="1653" spans="1:13" ht="15" customHeight="1" thickBot="1">
      <c r="A1653" s="9" t="s">
        <v>3581</v>
      </c>
      <c r="B1653" s="73" t="s">
        <v>4734</v>
      </c>
      <c r="C1653" s="74"/>
      <c r="D1653" s="74"/>
      <c r="E1653" s="74"/>
      <c r="F1653" s="74"/>
      <c r="G1653" s="74"/>
      <c r="H1653" s="74"/>
      <c r="I1653" s="74"/>
      <c r="J1653" s="74"/>
      <c r="K1653" s="75"/>
      <c r="L1653" s="50">
        <v>14273.096418000001</v>
      </c>
      <c r="M1653" s="51">
        <v>7850.203029900001</v>
      </c>
    </row>
    <row r="1654" spans="1:13" ht="15" customHeight="1" thickBot="1">
      <c r="A1654" s="9" t="s">
        <v>4735</v>
      </c>
      <c r="B1654" s="73" t="s">
        <v>4736</v>
      </c>
      <c r="C1654" s="74"/>
      <c r="D1654" s="74"/>
      <c r="E1654" s="74"/>
      <c r="F1654" s="74"/>
      <c r="G1654" s="74"/>
      <c r="H1654" s="74"/>
      <c r="I1654" s="74"/>
      <c r="J1654" s="74"/>
      <c r="K1654" s="75"/>
      <c r="L1654" s="50">
        <v>12822.497919</v>
      </c>
      <c r="M1654" s="51">
        <v>7052.3738554500005</v>
      </c>
    </row>
    <row r="1655" spans="1:13" ht="15" customHeight="1" thickBot="1">
      <c r="A1655" s="9" t="s">
        <v>4737</v>
      </c>
      <c r="B1655" s="73" t="s">
        <v>4738</v>
      </c>
      <c r="C1655" s="74"/>
      <c r="D1655" s="74"/>
      <c r="E1655" s="74"/>
      <c r="F1655" s="74"/>
      <c r="G1655" s="74"/>
      <c r="H1655" s="74"/>
      <c r="I1655" s="74"/>
      <c r="J1655" s="74"/>
      <c r="K1655" s="75"/>
      <c r="L1655" s="50">
        <v>12822.497919</v>
      </c>
      <c r="M1655" s="51">
        <v>7052.3738554500005</v>
      </c>
    </row>
    <row r="1656" spans="1:13" ht="15" customHeight="1" thickBot="1">
      <c r="A1656" s="9" t="s">
        <v>4739</v>
      </c>
      <c r="B1656" s="73" t="s">
        <v>4740</v>
      </c>
      <c r="C1656" s="74"/>
      <c r="D1656" s="74"/>
      <c r="E1656" s="74"/>
      <c r="F1656" s="74"/>
      <c r="G1656" s="74"/>
      <c r="H1656" s="74"/>
      <c r="I1656" s="74"/>
      <c r="J1656" s="74"/>
      <c r="K1656" s="75"/>
      <c r="L1656" s="50">
        <v>12550.563348120002</v>
      </c>
      <c r="M1656" s="51">
        <v>6902.809841466002</v>
      </c>
    </row>
    <row r="1657" spans="1:13" ht="15" customHeight="1" thickBot="1">
      <c r="A1657" s="9" t="s">
        <v>4741</v>
      </c>
      <c r="B1657" s="73" t="s">
        <v>4742</v>
      </c>
      <c r="C1657" s="74"/>
      <c r="D1657" s="74"/>
      <c r="E1657" s="74"/>
      <c r="F1657" s="74"/>
      <c r="G1657" s="74"/>
      <c r="H1657" s="74"/>
      <c r="I1657" s="74"/>
      <c r="J1657" s="74"/>
      <c r="K1657" s="75"/>
      <c r="L1657" s="50">
        <v>14681.890188000001</v>
      </c>
      <c r="M1657" s="51">
        <v>8075.039603400001</v>
      </c>
    </row>
    <row r="1658" spans="1:13" ht="15" customHeight="1" thickBot="1">
      <c r="A1658" s="9" t="s">
        <v>4743</v>
      </c>
      <c r="B1658" s="73" t="s">
        <v>4732</v>
      </c>
      <c r="C1658" s="74"/>
      <c r="D1658" s="74"/>
      <c r="E1658" s="74"/>
      <c r="F1658" s="74"/>
      <c r="G1658" s="74"/>
      <c r="H1658" s="74"/>
      <c r="I1658" s="74"/>
      <c r="J1658" s="74"/>
      <c r="K1658" s="75"/>
      <c r="L1658" s="50">
        <v>14681.890188000001</v>
      </c>
      <c r="M1658" s="51">
        <v>8075.039603400001</v>
      </c>
    </row>
    <row r="1659" spans="1:13" ht="15" customHeight="1" thickBot="1">
      <c r="A1659" s="9" t="s">
        <v>4733</v>
      </c>
      <c r="B1659" s="73" t="s">
        <v>4546</v>
      </c>
      <c r="C1659" s="74"/>
      <c r="D1659" s="74"/>
      <c r="E1659" s="74"/>
      <c r="F1659" s="74"/>
      <c r="G1659" s="74"/>
      <c r="H1659" s="74"/>
      <c r="I1659" s="74"/>
      <c r="J1659" s="74"/>
      <c r="K1659" s="75"/>
      <c r="L1659" s="50">
        <v>20722.127832000006</v>
      </c>
      <c r="M1659" s="51">
        <v>11397.170307600005</v>
      </c>
    </row>
    <row r="1660" spans="1:13" ht="15" customHeight="1" thickBot="1">
      <c r="A1660" s="9" t="s">
        <v>4547</v>
      </c>
      <c r="B1660" s="73" t="s">
        <v>4548</v>
      </c>
      <c r="C1660" s="74"/>
      <c r="D1660" s="74"/>
      <c r="E1660" s="74"/>
      <c r="F1660" s="74"/>
      <c r="G1660" s="74"/>
      <c r="H1660" s="74"/>
      <c r="I1660" s="74"/>
      <c r="J1660" s="74"/>
      <c r="K1660" s="75"/>
      <c r="L1660" s="50">
        <v>20722.127832000006</v>
      </c>
      <c r="M1660" s="51">
        <v>11397.170307600005</v>
      </c>
    </row>
    <row r="1661" spans="1:13" ht="15" customHeight="1" thickBot="1">
      <c r="A1661" s="9" t="s">
        <v>4549</v>
      </c>
      <c r="B1661" s="73" t="s">
        <v>4550</v>
      </c>
      <c r="C1661" s="74"/>
      <c r="D1661" s="74"/>
      <c r="E1661" s="74"/>
      <c r="F1661" s="74"/>
      <c r="G1661" s="74"/>
      <c r="H1661" s="74"/>
      <c r="I1661" s="74"/>
      <c r="J1661" s="74"/>
      <c r="K1661" s="75"/>
      <c r="L1661" s="50">
        <v>19560.162510000002</v>
      </c>
      <c r="M1661" s="51">
        <v>10758.089380500001</v>
      </c>
    </row>
    <row r="1662" spans="1:13" ht="15" customHeight="1" thickBot="1">
      <c r="A1662" s="9" t="s">
        <v>4551</v>
      </c>
      <c r="B1662" s="73" t="s">
        <v>4552</v>
      </c>
      <c r="C1662" s="74"/>
      <c r="D1662" s="74"/>
      <c r="E1662" s="74"/>
      <c r="F1662" s="74"/>
      <c r="G1662" s="74"/>
      <c r="H1662" s="74"/>
      <c r="I1662" s="74"/>
      <c r="J1662" s="74"/>
      <c r="K1662" s="75"/>
      <c r="L1662" s="50">
        <v>19560.162510000002</v>
      </c>
      <c r="M1662" s="51">
        <v>10758.089380500001</v>
      </c>
    </row>
    <row r="1663" spans="1:13" ht="15" customHeight="1" thickBot="1">
      <c r="A1663" s="9" t="s">
        <v>4553</v>
      </c>
      <c r="B1663" s="73" t="s">
        <v>4554</v>
      </c>
      <c r="C1663" s="74"/>
      <c r="D1663" s="74"/>
      <c r="E1663" s="74"/>
      <c r="F1663" s="74"/>
      <c r="G1663" s="74"/>
      <c r="H1663" s="74"/>
      <c r="I1663" s="74"/>
      <c r="J1663" s="74"/>
      <c r="K1663" s="75"/>
      <c r="L1663" s="50">
        <v>19749.644616240003</v>
      </c>
      <c r="M1663" s="51">
        <v>10862.304538932001</v>
      </c>
    </row>
    <row r="1664" spans="1:13" ht="15" customHeight="1" thickBot="1">
      <c r="A1664" s="9" t="s">
        <v>4555</v>
      </c>
      <c r="B1664" s="73" t="s">
        <v>4550</v>
      </c>
      <c r="C1664" s="74"/>
      <c r="D1664" s="74"/>
      <c r="E1664" s="74"/>
      <c r="F1664" s="74"/>
      <c r="G1664" s="74"/>
      <c r="H1664" s="74"/>
      <c r="I1664" s="74"/>
      <c r="J1664" s="74"/>
      <c r="K1664" s="75"/>
      <c r="L1664" s="50">
        <v>21314.259414</v>
      </c>
      <c r="M1664" s="51">
        <v>11722.8426777</v>
      </c>
    </row>
    <row r="1665" spans="1:13" ht="15" customHeight="1" thickBot="1">
      <c r="A1665" s="9" t="s">
        <v>4556</v>
      </c>
      <c r="B1665" s="73" t="s">
        <v>4552</v>
      </c>
      <c r="C1665" s="74"/>
      <c r="D1665" s="74"/>
      <c r="E1665" s="74"/>
      <c r="F1665" s="74"/>
      <c r="G1665" s="74"/>
      <c r="H1665" s="74"/>
      <c r="I1665" s="74"/>
      <c r="J1665" s="74"/>
      <c r="K1665" s="75"/>
      <c r="L1665" s="50">
        <v>21314.259414</v>
      </c>
      <c r="M1665" s="51">
        <v>11722.8426777</v>
      </c>
    </row>
    <row r="1666" spans="1:13" ht="15" customHeight="1" thickBot="1">
      <c r="A1666" s="9" t="s">
        <v>4557</v>
      </c>
      <c r="B1666" s="73" t="s">
        <v>4049</v>
      </c>
      <c r="C1666" s="74"/>
      <c r="D1666" s="74"/>
      <c r="E1666" s="74"/>
      <c r="F1666" s="74"/>
      <c r="G1666" s="74"/>
      <c r="H1666" s="74"/>
      <c r="I1666" s="74"/>
      <c r="J1666" s="74"/>
      <c r="K1666" s="75"/>
      <c r="L1666" s="50">
        <v>17606.623797</v>
      </c>
      <c r="M1666" s="51">
        <v>9683.643088350002</v>
      </c>
    </row>
    <row r="1667" spans="1:13" ht="15" customHeight="1" thickBot="1">
      <c r="A1667" s="9" t="s">
        <v>4050</v>
      </c>
      <c r="B1667" s="73" t="s">
        <v>4051</v>
      </c>
      <c r="C1667" s="74"/>
      <c r="D1667" s="74"/>
      <c r="E1667" s="74"/>
      <c r="F1667" s="74"/>
      <c r="G1667" s="74"/>
      <c r="H1667" s="74"/>
      <c r="I1667" s="74"/>
      <c r="J1667" s="74"/>
      <c r="K1667" s="75"/>
      <c r="L1667" s="50">
        <v>17606.623797</v>
      </c>
      <c r="M1667" s="51">
        <v>9683.643088350002</v>
      </c>
    </row>
    <row r="1668" spans="1:13" ht="15" customHeight="1" thickBot="1">
      <c r="A1668" s="9" t="s">
        <v>4052</v>
      </c>
      <c r="B1668" s="73" t="s">
        <v>3600</v>
      </c>
      <c r="C1668" s="74"/>
      <c r="D1668" s="74"/>
      <c r="E1668" s="74"/>
      <c r="F1668" s="74"/>
      <c r="G1668" s="74"/>
      <c r="H1668" s="74"/>
      <c r="I1668" s="74"/>
      <c r="J1668" s="74"/>
      <c r="K1668" s="75"/>
      <c r="L1668" s="50">
        <v>16624.27998</v>
      </c>
      <c r="M1668" s="51">
        <v>9143.353989000001</v>
      </c>
    </row>
    <row r="1669" spans="1:13" ht="15" customHeight="1" thickBot="1">
      <c r="A1669" s="9" t="s">
        <v>3601</v>
      </c>
      <c r="B1669" s="73" t="s">
        <v>2907</v>
      </c>
      <c r="C1669" s="74"/>
      <c r="D1669" s="74"/>
      <c r="E1669" s="74"/>
      <c r="F1669" s="74"/>
      <c r="G1669" s="74"/>
      <c r="H1669" s="74"/>
      <c r="I1669" s="74"/>
      <c r="J1669" s="74"/>
      <c r="K1669" s="75"/>
      <c r="L1669" s="50">
        <v>16624.27998</v>
      </c>
      <c r="M1669" s="51">
        <v>9143.353989000001</v>
      </c>
    </row>
    <row r="1670" spans="1:13" ht="15" customHeight="1" thickBot="1">
      <c r="A1670" s="9" t="s">
        <v>2908</v>
      </c>
      <c r="B1670" s="73" t="s">
        <v>2909</v>
      </c>
      <c r="C1670" s="74"/>
      <c r="D1670" s="74"/>
      <c r="E1670" s="74"/>
      <c r="F1670" s="74"/>
      <c r="G1670" s="74"/>
      <c r="H1670" s="74"/>
      <c r="I1670" s="74"/>
      <c r="J1670" s="74"/>
      <c r="K1670" s="75"/>
      <c r="L1670" s="50">
        <v>16843.789846800002</v>
      </c>
      <c r="M1670" s="51">
        <v>9264.084415740002</v>
      </c>
    </row>
    <row r="1671" spans="1:13" ht="15" customHeight="1" thickBot="1">
      <c r="A1671" s="9" t="s">
        <v>2910</v>
      </c>
      <c r="B1671" s="73" t="s">
        <v>3600</v>
      </c>
      <c r="C1671" s="74"/>
      <c r="D1671" s="74"/>
      <c r="E1671" s="74"/>
      <c r="F1671" s="74"/>
      <c r="G1671" s="74"/>
      <c r="H1671" s="74"/>
      <c r="I1671" s="74"/>
      <c r="J1671" s="74"/>
      <c r="K1671" s="75"/>
      <c r="L1671" s="50">
        <v>18109.564011000002</v>
      </c>
      <c r="M1671" s="51">
        <v>9960.260206050001</v>
      </c>
    </row>
    <row r="1672" spans="1:13" ht="15" customHeight="1" thickBot="1">
      <c r="A1672" s="9" t="s">
        <v>2911</v>
      </c>
      <c r="B1672" s="73" t="s">
        <v>2907</v>
      </c>
      <c r="C1672" s="74"/>
      <c r="D1672" s="74"/>
      <c r="E1672" s="74"/>
      <c r="F1672" s="74"/>
      <c r="G1672" s="74"/>
      <c r="H1672" s="74"/>
      <c r="I1672" s="74"/>
      <c r="J1672" s="74"/>
      <c r="K1672" s="75"/>
      <c r="L1672" s="50">
        <v>18109.564011000002</v>
      </c>
      <c r="M1672" s="51">
        <v>9960.260206050001</v>
      </c>
    </row>
    <row r="1673" spans="1:13" ht="15" customHeight="1" thickBot="1">
      <c r="A1673" s="9" t="s">
        <v>2912</v>
      </c>
      <c r="B1673" s="73" t="s">
        <v>2913</v>
      </c>
      <c r="C1673" s="74"/>
      <c r="D1673" s="74"/>
      <c r="E1673" s="74"/>
      <c r="F1673" s="74"/>
      <c r="G1673" s="74"/>
      <c r="H1673" s="74"/>
      <c r="I1673" s="74"/>
      <c r="J1673" s="74"/>
      <c r="K1673" s="75"/>
      <c r="L1673" s="50">
        <v>17803.588068000005</v>
      </c>
      <c r="M1673" s="51">
        <v>9791.973437400004</v>
      </c>
    </row>
    <row r="1674" spans="1:13" ht="15" customHeight="1" thickBot="1">
      <c r="A1674" s="9" t="s">
        <v>2914</v>
      </c>
      <c r="B1674" s="73" t="s">
        <v>2915</v>
      </c>
      <c r="C1674" s="74"/>
      <c r="D1674" s="74"/>
      <c r="E1674" s="74"/>
      <c r="F1674" s="74"/>
      <c r="G1674" s="74"/>
      <c r="H1674" s="74"/>
      <c r="I1674" s="74"/>
      <c r="J1674" s="74"/>
      <c r="K1674" s="75"/>
      <c r="L1674" s="50">
        <v>17803.588068000005</v>
      </c>
      <c r="M1674" s="51">
        <v>9791.973437400004</v>
      </c>
    </row>
    <row r="1675" spans="1:13" ht="15" customHeight="1" thickBot="1">
      <c r="A1675" s="9" t="s">
        <v>2916</v>
      </c>
      <c r="B1675" s="73" t="s">
        <v>4369</v>
      </c>
      <c r="C1675" s="74"/>
      <c r="D1675" s="74"/>
      <c r="E1675" s="74"/>
      <c r="F1675" s="74"/>
      <c r="G1675" s="74"/>
      <c r="H1675" s="74"/>
      <c r="I1675" s="74"/>
      <c r="J1675" s="74"/>
      <c r="K1675" s="75"/>
      <c r="L1675" s="50">
        <v>16827.438096</v>
      </c>
      <c r="M1675" s="51">
        <v>9255.090952800001</v>
      </c>
    </row>
    <row r="1676" spans="1:13" ht="15" customHeight="1" thickBot="1">
      <c r="A1676" s="9" t="s">
        <v>4370</v>
      </c>
      <c r="B1676" s="73" t="s">
        <v>4371</v>
      </c>
      <c r="C1676" s="74"/>
      <c r="D1676" s="74"/>
      <c r="E1676" s="74"/>
      <c r="F1676" s="74"/>
      <c r="G1676" s="74"/>
      <c r="H1676" s="74"/>
      <c r="I1676" s="74"/>
      <c r="J1676" s="74"/>
      <c r="K1676" s="75"/>
      <c r="L1676" s="50">
        <v>16827.438096</v>
      </c>
      <c r="M1676" s="51">
        <v>9255.090952800001</v>
      </c>
    </row>
    <row r="1677" spans="1:13" ht="15" customHeight="1" thickBot="1">
      <c r="A1677" s="9" t="s">
        <v>4372</v>
      </c>
      <c r="B1677" s="73" t="s">
        <v>4373</v>
      </c>
      <c r="C1677" s="74"/>
      <c r="D1677" s="74"/>
      <c r="E1677" s="74"/>
      <c r="F1677" s="74"/>
      <c r="G1677" s="74"/>
      <c r="H1677" s="74"/>
      <c r="I1677" s="74"/>
      <c r="J1677" s="74"/>
      <c r="K1677" s="75"/>
      <c r="L1677" s="50">
        <v>17047.146165840004</v>
      </c>
      <c r="M1677" s="51">
        <v>9375.930391212003</v>
      </c>
    </row>
    <row r="1678" spans="1:13" ht="15" customHeight="1" thickBot="1">
      <c r="A1678" s="9" t="s">
        <v>4374</v>
      </c>
      <c r="B1678" s="73" t="s">
        <v>4369</v>
      </c>
      <c r="C1678" s="74"/>
      <c r="D1678" s="74"/>
      <c r="E1678" s="74"/>
      <c r="F1678" s="74"/>
      <c r="G1678" s="74"/>
      <c r="H1678" s="74"/>
      <c r="I1678" s="74"/>
      <c r="J1678" s="74"/>
      <c r="K1678" s="75"/>
      <c r="L1678" s="50">
        <v>18312.722127</v>
      </c>
      <c r="M1678" s="51">
        <v>10071.997169850001</v>
      </c>
    </row>
    <row r="1679" spans="1:13" ht="15" customHeight="1" thickBot="1">
      <c r="A1679" s="9" t="s">
        <v>4375</v>
      </c>
      <c r="B1679" s="73" t="s">
        <v>4371</v>
      </c>
      <c r="C1679" s="74"/>
      <c r="D1679" s="74"/>
      <c r="E1679" s="74"/>
      <c r="F1679" s="74"/>
      <c r="G1679" s="74"/>
      <c r="H1679" s="74"/>
      <c r="I1679" s="74"/>
      <c r="J1679" s="74"/>
      <c r="K1679" s="75"/>
      <c r="L1679" s="50">
        <v>18312.722127</v>
      </c>
      <c r="M1679" s="51">
        <v>10071.997169850001</v>
      </c>
    </row>
    <row r="1680" spans="1:13" ht="15" customHeight="1" thickBot="1">
      <c r="A1680" s="9" t="s">
        <v>4376</v>
      </c>
      <c r="B1680" s="73" t="s">
        <v>3460</v>
      </c>
      <c r="C1680" s="74"/>
      <c r="D1680" s="74"/>
      <c r="E1680" s="74"/>
      <c r="F1680" s="74"/>
      <c r="G1680" s="74"/>
      <c r="H1680" s="74"/>
      <c r="I1680" s="74"/>
      <c r="J1680" s="74"/>
      <c r="K1680" s="75"/>
      <c r="L1680" s="50">
        <v>13090.072023000002</v>
      </c>
      <c r="M1680" s="51">
        <v>7199.539612650002</v>
      </c>
    </row>
    <row r="1681" spans="1:13" ht="15" customHeight="1" thickBot="1">
      <c r="A1681" s="9" t="s">
        <v>3461</v>
      </c>
      <c r="B1681" s="73" t="s">
        <v>3462</v>
      </c>
      <c r="C1681" s="74"/>
      <c r="D1681" s="74"/>
      <c r="E1681" s="74"/>
      <c r="F1681" s="74"/>
      <c r="G1681" s="74"/>
      <c r="H1681" s="74"/>
      <c r="I1681" s="74"/>
      <c r="J1681" s="74"/>
      <c r="K1681" s="75"/>
      <c r="L1681" s="50">
        <v>13090.072023000002</v>
      </c>
      <c r="M1681" s="51">
        <v>7199.539612650002</v>
      </c>
    </row>
    <row r="1682" spans="1:13" ht="15" customHeight="1" thickBot="1">
      <c r="A1682" s="9" t="s">
        <v>3463</v>
      </c>
      <c r="B1682" s="73" t="s">
        <v>3622</v>
      </c>
      <c r="C1682" s="74"/>
      <c r="D1682" s="74"/>
      <c r="E1682" s="74"/>
      <c r="F1682" s="74"/>
      <c r="G1682" s="74"/>
      <c r="H1682" s="74"/>
      <c r="I1682" s="74"/>
      <c r="J1682" s="74"/>
      <c r="K1682" s="75"/>
      <c r="L1682" s="50">
        <v>11604.787992</v>
      </c>
      <c r="M1682" s="51">
        <v>6382.6333956</v>
      </c>
    </row>
    <row r="1683" spans="1:13" ht="15" customHeight="1" thickBot="1">
      <c r="A1683" s="9" t="s">
        <v>3623</v>
      </c>
      <c r="B1683" s="73" t="s">
        <v>3624</v>
      </c>
      <c r="C1683" s="74"/>
      <c r="D1683" s="74"/>
      <c r="E1683" s="74"/>
      <c r="F1683" s="74"/>
      <c r="G1683" s="74"/>
      <c r="H1683" s="74"/>
      <c r="I1683" s="74"/>
      <c r="J1683" s="74"/>
      <c r="K1683" s="75"/>
      <c r="L1683" s="50">
        <v>11604.787992</v>
      </c>
      <c r="M1683" s="51">
        <v>6382.6333956</v>
      </c>
    </row>
    <row r="1684" spans="1:13" ht="15" customHeight="1" thickBot="1">
      <c r="A1684" s="9" t="s">
        <v>3625</v>
      </c>
      <c r="B1684" s="73" t="s">
        <v>3626</v>
      </c>
      <c r="C1684" s="74"/>
      <c r="D1684" s="74"/>
      <c r="E1684" s="74"/>
      <c r="F1684" s="74"/>
      <c r="G1684" s="74"/>
      <c r="H1684" s="74"/>
      <c r="I1684" s="74"/>
      <c r="J1684" s="74"/>
      <c r="K1684" s="75"/>
      <c r="L1684" s="50">
        <v>11738.475942480001</v>
      </c>
      <c r="M1684" s="51">
        <v>6456.161768364002</v>
      </c>
    </row>
    <row r="1685" spans="1:13" ht="15" customHeight="1" thickBot="1">
      <c r="A1685" s="9" t="s">
        <v>3627</v>
      </c>
      <c r="B1685" s="73" t="s">
        <v>3622</v>
      </c>
      <c r="C1685" s="74"/>
      <c r="D1685" s="74"/>
      <c r="E1685" s="74"/>
      <c r="F1685" s="74"/>
      <c r="G1685" s="74"/>
      <c r="H1685" s="74"/>
      <c r="I1685" s="74"/>
      <c r="J1685" s="74"/>
      <c r="K1685" s="75"/>
      <c r="L1685" s="50">
        <v>13464.180261000001</v>
      </c>
      <c r="M1685" s="51">
        <v>7405.299143550002</v>
      </c>
    </row>
    <row r="1686" spans="1:13" ht="15" customHeight="1" thickBot="1">
      <c r="A1686" s="9" t="s">
        <v>3628</v>
      </c>
      <c r="B1686" s="73" t="s">
        <v>3624</v>
      </c>
      <c r="C1686" s="74"/>
      <c r="D1686" s="74"/>
      <c r="E1686" s="74"/>
      <c r="F1686" s="74"/>
      <c r="G1686" s="74"/>
      <c r="H1686" s="74"/>
      <c r="I1686" s="74"/>
      <c r="J1686" s="74"/>
      <c r="K1686" s="75"/>
      <c r="L1686" s="50">
        <v>13464.180261000001</v>
      </c>
      <c r="M1686" s="51">
        <v>7405.299143550002</v>
      </c>
    </row>
    <row r="1687" spans="1:13" ht="15" customHeight="1" thickBot="1">
      <c r="A1687" s="9" t="s">
        <v>3629</v>
      </c>
      <c r="B1687" s="73" t="s">
        <v>3630</v>
      </c>
      <c r="C1687" s="74"/>
      <c r="D1687" s="74"/>
      <c r="E1687" s="74"/>
      <c r="F1687" s="74"/>
      <c r="G1687" s="74"/>
      <c r="H1687" s="74"/>
      <c r="I1687" s="74"/>
      <c r="J1687" s="74"/>
      <c r="K1687" s="75"/>
      <c r="L1687" s="50">
        <v>13287.036294000001</v>
      </c>
      <c r="M1687" s="51">
        <v>7307.869961700001</v>
      </c>
    </row>
    <row r="1688" spans="1:13" ht="15" customHeight="1" thickBot="1">
      <c r="A1688" s="9" t="s">
        <v>3631</v>
      </c>
      <c r="B1688" s="73" t="s">
        <v>4010</v>
      </c>
      <c r="C1688" s="74"/>
      <c r="D1688" s="74"/>
      <c r="E1688" s="74"/>
      <c r="F1688" s="74"/>
      <c r="G1688" s="74"/>
      <c r="H1688" s="74"/>
      <c r="I1688" s="74"/>
      <c r="J1688" s="74"/>
      <c r="K1688" s="75"/>
      <c r="L1688" s="50">
        <v>13287.036294000001</v>
      </c>
      <c r="M1688" s="51">
        <v>7307.869961700001</v>
      </c>
    </row>
    <row r="1689" spans="1:13" ht="15" customHeight="1" thickBot="1">
      <c r="A1689" s="9" t="s">
        <v>4011</v>
      </c>
      <c r="B1689" s="73" t="s">
        <v>3434</v>
      </c>
      <c r="C1689" s="74"/>
      <c r="D1689" s="74"/>
      <c r="E1689" s="74"/>
      <c r="F1689" s="74"/>
      <c r="G1689" s="74"/>
      <c r="H1689" s="74"/>
      <c r="I1689" s="74"/>
      <c r="J1689" s="74"/>
      <c r="K1689" s="75"/>
      <c r="L1689" s="50">
        <v>11807.946108</v>
      </c>
      <c r="M1689" s="51">
        <v>6494.370359400001</v>
      </c>
    </row>
    <row r="1690" spans="1:13" ht="15" customHeight="1" thickBot="1">
      <c r="A1690" s="9" t="s">
        <v>3435</v>
      </c>
      <c r="B1690" s="73" t="s">
        <v>3436</v>
      </c>
      <c r="C1690" s="74"/>
      <c r="D1690" s="74"/>
      <c r="E1690" s="74"/>
      <c r="F1690" s="74"/>
      <c r="G1690" s="74"/>
      <c r="H1690" s="74"/>
      <c r="I1690" s="74"/>
      <c r="J1690" s="74"/>
      <c r="K1690" s="75"/>
      <c r="L1690" s="50">
        <v>11807.946108</v>
      </c>
      <c r="M1690" s="51">
        <v>6494.370359400001</v>
      </c>
    </row>
    <row r="1691" spans="1:13" ht="15" customHeight="1" thickBot="1">
      <c r="A1691" s="9" t="s">
        <v>3437</v>
      </c>
      <c r="B1691" s="73" t="s">
        <v>3438</v>
      </c>
      <c r="C1691" s="74"/>
      <c r="D1691" s="74"/>
      <c r="E1691" s="74"/>
      <c r="F1691" s="74"/>
      <c r="G1691" s="74"/>
      <c r="H1691" s="74"/>
      <c r="I1691" s="74"/>
      <c r="J1691" s="74"/>
      <c r="K1691" s="75"/>
      <c r="L1691" s="50">
        <v>11941.832261520001</v>
      </c>
      <c r="M1691" s="51">
        <v>6568.007743836001</v>
      </c>
    </row>
    <row r="1692" spans="1:13" ht="15" customHeight="1" thickBot="1">
      <c r="A1692" s="9" t="s">
        <v>3439</v>
      </c>
      <c r="B1692" s="73" t="s">
        <v>3434</v>
      </c>
      <c r="C1692" s="74"/>
      <c r="D1692" s="74"/>
      <c r="E1692" s="74"/>
      <c r="F1692" s="74"/>
      <c r="G1692" s="74"/>
      <c r="H1692" s="74"/>
      <c r="I1692" s="74"/>
      <c r="J1692" s="74"/>
      <c r="K1692" s="75"/>
      <c r="L1692" s="50">
        <v>13667.338377</v>
      </c>
      <c r="M1692" s="51">
        <v>7517.036107350001</v>
      </c>
    </row>
    <row r="1693" spans="1:13" ht="15" customHeight="1" thickBot="1">
      <c r="A1693" s="9" t="s">
        <v>3440</v>
      </c>
      <c r="B1693" s="73" t="s">
        <v>3436</v>
      </c>
      <c r="C1693" s="74"/>
      <c r="D1693" s="74"/>
      <c r="E1693" s="74"/>
      <c r="F1693" s="74"/>
      <c r="G1693" s="74"/>
      <c r="H1693" s="74"/>
      <c r="I1693" s="74"/>
      <c r="J1693" s="74"/>
      <c r="K1693" s="75"/>
      <c r="L1693" s="50">
        <v>13667.338377</v>
      </c>
      <c r="M1693" s="51">
        <v>7517.036107350001</v>
      </c>
    </row>
    <row r="1694" spans="1:13" ht="15" customHeight="1" thickBot="1">
      <c r="A1694" s="9" t="s">
        <v>3441</v>
      </c>
      <c r="B1694" s="73" t="s">
        <v>3442</v>
      </c>
      <c r="C1694" s="74"/>
      <c r="D1694" s="74"/>
      <c r="E1694" s="74"/>
      <c r="F1694" s="74"/>
      <c r="G1694" s="74"/>
      <c r="H1694" s="74"/>
      <c r="I1694" s="74"/>
      <c r="J1694" s="74"/>
      <c r="K1694" s="75"/>
      <c r="L1694" s="50">
        <v>13485.239334</v>
      </c>
      <c r="M1694" s="51">
        <v>7416.881633700001</v>
      </c>
    </row>
    <row r="1695" spans="1:13" ht="15" customHeight="1" thickBot="1">
      <c r="A1695" s="9" t="s">
        <v>3443</v>
      </c>
      <c r="B1695" s="73" t="s">
        <v>3444</v>
      </c>
      <c r="C1695" s="74"/>
      <c r="D1695" s="74"/>
      <c r="E1695" s="74"/>
      <c r="F1695" s="74"/>
      <c r="G1695" s="74"/>
      <c r="H1695" s="74"/>
      <c r="I1695" s="74"/>
      <c r="J1695" s="74"/>
      <c r="K1695" s="75"/>
      <c r="L1695" s="50">
        <v>13485.239334</v>
      </c>
      <c r="M1695" s="51">
        <v>7416.881633700001</v>
      </c>
    </row>
    <row r="1696" spans="1:13" ht="15" customHeight="1" thickBot="1">
      <c r="A1696" s="9" t="s">
        <v>3445</v>
      </c>
      <c r="B1696" s="73" t="s">
        <v>3446</v>
      </c>
      <c r="C1696" s="74"/>
      <c r="D1696" s="74"/>
      <c r="E1696" s="74"/>
      <c r="F1696" s="74"/>
      <c r="G1696" s="74"/>
      <c r="H1696" s="74"/>
      <c r="I1696" s="74"/>
      <c r="J1696" s="74"/>
      <c r="K1696" s="75"/>
      <c r="L1696" s="50">
        <v>12009.865455000001</v>
      </c>
      <c r="M1696" s="51">
        <v>6605.426000250001</v>
      </c>
    </row>
    <row r="1697" spans="1:13" ht="15" customHeight="1" thickBot="1">
      <c r="A1697" s="9" t="s">
        <v>3447</v>
      </c>
      <c r="B1697" s="73" t="s">
        <v>4286</v>
      </c>
      <c r="C1697" s="74"/>
      <c r="D1697" s="74"/>
      <c r="E1697" s="74"/>
      <c r="F1697" s="74"/>
      <c r="G1697" s="74"/>
      <c r="H1697" s="74"/>
      <c r="I1697" s="74"/>
      <c r="J1697" s="74"/>
      <c r="K1697" s="75"/>
      <c r="L1697" s="50">
        <v>12009.865455000001</v>
      </c>
      <c r="M1697" s="51">
        <v>6605.426000250001</v>
      </c>
    </row>
    <row r="1698" spans="1:13" ht="15" customHeight="1" thickBot="1">
      <c r="A1698" s="9" t="s">
        <v>4287</v>
      </c>
      <c r="B1698" s="73" t="s">
        <v>4288</v>
      </c>
      <c r="C1698" s="74"/>
      <c r="D1698" s="74"/>
      <c r="E1698" s="74"/>
      <c r="F1698" s="74"/>
      <c r="G1698" s="74"/>
      <c r="H1698" s="74"/>
      <c r="I1698" s="74"/>
      <c r="J1698" s="74"/>
      <c r="K1698" s="75"/>
      <c r="L1698" s="50">
        <v>12143.850710040002</v>
      </c>
      <c r="M1698" s="51">
        <v>6679.117890522001</v>
      </c>
    </row>
    <row r="1699" spans="1:13" ht="15" customHeight="1" thickBot="1">
      <c r="A1699" s="9" t="s">
        <v>4289</v>
      </c>
      <c r="B1699" s="73" t="s">
        <v>3446</v>
      </c>
      <c r="C1699" s="74"/>
      <c r="D1699" s="74"/>
      <c r="E1699" s="74"/>
      <c r="F1699" s="74"/>
      <c r="G1699" s="74"/>
      <c r="H1699" s="74"/>
      <c r="I1699" s="74"/>
      <c r="J1699" s="74"/>
      <c r="K1699" s="75"/>
      <c r="L1699" s="50">
        <v>13870.496493</v>
      </c>
      <c r="M1699" s="51">
        <v>7628.773071150001</v>
      </c>
    </row>
    <row r="1700" spans="1:13" ht="15" customHeight="1" thickBot="1">
      <c r="A1700" s="9" t="s">
        <v>4290</v>
      </c>
      <c r="B1700" s="73" t="s">
        <v>4286</v>
      </c>
      <c r="C1700" s="74"/>
      <c r="D1700" s="74"/>
      <c r="E1700" s="74"/>
      <c r="F1700" s="74"/>
      <c r="G1700" s="74"/>
      <c r="H1700" s="74"/>
      <c r="I1700" s="74"/>
      <c r="J1700" s="74"/>
      <c r="K1700" s="75"/>
      <c r="L1700" s="50">
        <v>13870.496493</v>
      </c>
      <c r="M1700" s="51">
        <v>7628.773071150001</v>
      </c>
    </row>
    <row r="1701" spans="1:13" ht="15" customHeight="1" thickBot="1">
      <c r="A1701" s="11" t="s">
        <v>492</v>
      </c>
      <c r="B1701" s="73" t="s">
        <v>524</v>
      </c>
      <c r="C1701" s="74"/>
      <c r="D1701" s="74"/>
      <c r="E1701" s="74"/>
      <c r="F1701" s="74"/>
      <c r="G1701" s="74"/>
      <c r="H1701" s="74"/>
      <c r="I1701" s="74"/>
      <c r="J1701" s="74"/>
      <c r="K1701" s="75"/>
      <c r="L1701" s="50">
        <v>18873.884484</v>
      </c>
      <c r="M1701" s="51">
        <v>10380.6364662</v>
      </c>
    </row>
    <row r="1702" spans="1:13" ht="15" customHeight="1" thickBot="1">
      <c r="A1702" s="11" t="s">
        <v>493</v>
      </c>
      <c r="B1702" s="73" t="s">
        <v>1485</v>
      </c>
      <c r="C1702" s="74"/>
      <c r="D1702" s="74"/>
      <c r="E1702" s="74"/>
      <c r="F1702" s="74"/>
      <c r="G1702" s="74"/>
      <c r="H1702" s="74"/>
      <c r="I1702" s="74"/>
      <c r="J1702" s="74"/>
      <c r="K1702" s="75"/>
      <c r="L1702" s="50">
        <v>10366.018992000001</v>
      </c>
      <c r="M1702" s="51">
        <v>5701.310445600001</v>
      </c>
    </row>
    <row r="1703" spans="1:13" ht="15" customHeight="1" thickBot="1">
      <c r="A1703" s="11" t="s">
        <v>494</v>
      </c>
      <c r="B1703" s="73" t="s">
        <v>1486</v>
      </c>
      <c r="C1703" s="74"/>
      <c r="D1703" s="74"/>
      <c r="E1703" s="74"/>
      <c r="F1703" s="74"/>
      <c r="G1703" s="74"/>
      <c r="H1703" s="74"/>
      <c r="I1703" s="74"/>
      <c r="J1703" s="74"/>
      <c r="K1703" s="75"/>
      <c r="L1703" s="50">
        <v>19127.832129000002</v>
      </c>
      <c r="M1703" s="51">
        <v>10520.307670950002</v>
      </c>
    </row>
    <row r="1704" spans="1:13" ht="15" customHeight="1" thickBot="1">
      <c r="A1704" s="11" t="s">
        <v>495</v>
      </c>
      <c r="B1704" s="73" t="s">
        <v>1487</v>
      </c>
      <c r="C1704" s="74"/>
      <c r="D1704" s="74"/>
      <c r="E1704" s="74"/>
      <c r="F1704" s="74"/>
      <c r="G1704" s="74"/>
      <c r="H1704" s="74"/>
      <c r="I1704" s="74"/>
      <c r="J1704" s="74"/>
      <c r="K1704" s="75"/>
      <c r="L1704" s="50">
        <v>11085.743781000003</v>
      </c>
      <c r="M1704" s="51">
        <v>6097.159079550002</v>
      </c>
    </row>
    <row r="1705" spans="1:13" ht="15" customHeight="1" thickBot="1">
      <c r="A1705" s="11" t="s">
        <v>496</v>
      </c>
      <c r="B1705" s="73" t="s">
        <v>1113</v>
      </c>
      <c r="C1705" s="74"/>
      <c r="D1705" s="74"/>
      <c r="E1705" s="74"/>
      <c r="F1705" s="74"/>
      <c r="G1705" s="74"/>
      <c r="H1705" s="74"/>
      <c r="I1705" s="74"/>
      <c r="J1705" s="74"/>
      <c r="K1705" s="75"/>
      <c r="L1705" s="50">
        <v>19127.832129000002</v>
      </c>
      <c r="M1705" s="51">
        <v>10520.307670950002</v>
      </c>
    </row>
    <row r="1706" spans="1:13" ht="15" customHeight="1" thickBot="1">
      <c r="A1706" s="11" t="s">
        <v>497</v>
      </c>
      <c r="B1706" s="73" t="s">
        <v>1114</v>
      </c>
      <c r="C1706" s="74"/>
      <c r="D1706" s="74"/>
      <c r="E1706" s="74"/>
      <c r="F1706" s="74"/>
      <c r="G1706" s="74"/>
      <c r="H1706" s="74"/>
      <c r="I1706" s="74"/>
      <c r="J1706" s="74"/>
      <c r="K1706" s="75"/>
      <c r="L1706" s="50">
        <v>11085.743781000003</v>
      </c>
      <c r="M1706" s="51">
        <v>6097.159079550002</v>
      </c>
    </row>
    <row r="1707" spans="1:13" ht="15" customHeight="1" thickBot="1">
      <c r="A1707" s="11" t="s">
        <v>498</v>
      </c>
      <c r="B1707" s="73" t="s">
        <v>1115</v>
      </c>
      <c r="C1707" s="74"/>
      <c r="D1707" s="74"/>
      <c r="E1707" s="74"/>
      <c r="F1707" s="74"/>
      <c r="G1707" s="74"/>
      <c r="H1707" s="74"/>
      <c r="I1707" s="74"/>
      <c r="J1707" s="74"/>
      <c r="K1707" s="75"/>
      <c r="L1707" s="50">
        <v>19381.779774</v>
      </c>
      <c r="M1707" s="51">
        <v>10659.9788757</v>
      </c>
    </row>
    <row r="1708" spans="1:13" ht="15" customHeight="1" thickBot="1">
      <c r="A1708" s="11" t="s">
        <v>499</v>
      </c>
      <c r="B1708" s="73" t="s">
        <v>1116</v>
      </c>
      <c r="C1708" s="74"/>
      <c r="D1708" s="74"/>
      <c r="E1708" s="74"/>
      <c r="F1708" s="74"/>
      <c r="G1708" s="74"/>
      <c r="H1708" s="74"/>
      <c r="I1708" s="74"/>
      <c r="J1708" s="74"/>
      <c r="K1708" s="75"/>
      <c r="L1708" s="50">
        <v>11805.46857</v>
      </c>
      <c r="M1708" s="51">
        <v>6493.007713500001</v>
      </c>
    </row>
    <row r="1709" spans="1:13" ht="15" customHeight="1" thickBot="1">
      <c r="A1709" s="11" t="s">
        <v>500</v>
      </c>
      <c r="B1709" s="73" t="s">
        <v>302</v>
      </c>
      <c r="C1709" s="74"/>
      <c r="D1709" s="74"/>
      <c r="E1709" s="74"/>
      <c r="F1709" s="74"/>
      <c r="G1709" s="74"/>
      <c r="H1709" s="74"/>
      <c r="I1709" s="74"/>
      <c r="J1709" s="74"/>
      <c r="K1709" s="75"/>
      <c r="L1709" s="50">
        <v>21310.543107000005</v>
      </c>
      <c r="M1709" s="51">
        <v>11720.798708850003</v>
      </c>
    </row>
    <row r="1710" spans="1:13" ht="15" customHeight="1" thickBot="1">
      <c r="A1710" s="11" t="s">
        <v>501</v>
      </c>
      <c r="B1710" s="73" t="s">
        <v>303</v>
      </c>
      <c r="C1710" s="74"/>
      <c r="D1710" s="74"/>
      <c r="E1710" s="74"/>
      <c r="F1710" s="74"/>
      <c r="G1710" s="74"/>
      <c r="H1710" s="74"/>
      <c r="I1710" s="74"/>
      <c r="J1710" s="74"/>
      <c r="K1710" s="75"/>
      <c r="L1710" s="50">
        <v>13096.265868000002</v>
      </c>
      <c r="M1710" s="51">
        <v>7202.946227400002</v>
      </c>
    </row>
    <row r="1711" spans="1:13" ht="15" customHeight="1" thickBot="1">
      <c r="A1711" s="11" t="s">
        <v>502</v>
      </c>
      <c r="B1711" s="73" t="s">
        <v>680</v>
      </c>
      <c r="C1711" s="74"/>
      <c r="D1711" s="74"/>
      <c r="E1711" s="74"/>
      <c r="F1711" s="74"/>
      <c r="G1711" s="74"/>
      <c r="H1711" s="74"/>
      <c r="I1711" s="74"/>
      <c r="J1711" s="74"/>
      <c r="K1711" s="75"/>
      <c r="L1711" s="50">
        <v>21310.543107000005</v>
      </c>
      <c r="M1711" s="51">
        <v>11720.798708850003</v>
      </c>
    </row>
    <row r="1712" spans="1:13" ht="15" customHeight="1" thickBot="1">
      <c r="A1712" s="11" t="s">
        <v>503</v>
      </c>
      <c r="B1712" s="73" t="s">
        <v>681</v>
      </c>
      <c r="C1712" s="74"/>
      <c r="D1712" s="74"/>
      <c r="E1712" s="74"/>
      <c r="F1712" s="74"/>
      <c r="G1712" s="74"/>
      <c r="H1712" s="74"/>
      <c r="I1712" s="74"/>
      <c r="J1712" s="74"/>
      <c r="K1712" s="75"/>
      <c r="L1712" s="50">
        <v>13096.265868000002</v>
      </c>
      <c r="M1712" s="51">
        <v>7202.946227400002</v>
      </c>
    </row>
    <row r="1713" spans="1:13" ht="15" customHeight="1" thickBot="1">
      <c r="A1713" s="11" t="s">
        <v>504</v>
      </c>
      <c r="B1713" s="73" t="s">
        <v>682</v>
      </c>
      <c r="C1713" s="74"/>
      <c r="D1713" s="74"/>
      <c r="E1713" s="74"/>
      <c r="F1713" s="74"/>
      <c r="G1713" s="74"/>
      <c r="H1713" s="74"/>
      <c r="I1713" s="74"/>
      <c r="J1713" s="74"/>
      <c r="K1713" s="75"/>
      <c r="L1713" s="50">
        <v>21564.490752000005</v>
      </c>
      <c r="M1713" s="51">
        <v>11860.469913600004</v>
      </c>
    </row>
    <row r="1714" spans="1:13" ht="15" customHeight="1" thickBot="1">
      <c r="A1714" s="11" t="s">
        <v>505</v>
      </c>
      <c r="B1714" s="73" t="s">
        <v>683</v>
      </c>
      <c r="C1714" s="74"/>
      <c r="D1714" s="74"/>
      <c r="E1714" s="74"/>
      <c r="F1714" s="74"/>
      <c r="G1714" s="74"/>
      <c r="H1714" s="74"/>
      <c r="I1714" s="74"/>
      <c r="J1714" s="74"/>
      <c r="K1714" s="75"/>
      <c r="L1714" s="50">
        <v>13815.990657</v>
      </c>
      <c r="M1714" s="51">
        <v>7598.794861350001</v>
      </c>
    </row>
    <row r="1715" spans="1:13" ht="15" customHeight="1" thickBot="1">
      <c r="A1715" s="11" t="s">
        <v>506</v>
      </c>
      <c r="B1715" s="73" t="s">
        <v>684</v>
      </c>
      <c r="C1715" s="74"/>
      <c r="D1715" s="74"/>
      <c r="E1715" s="74"/>
      <c r="F1715" s="74"/>
      <c r="G1715" s="74"/>
      <c r="H1715" s="74"/>
      <c r="I1715" s="74"/>
      <c r="J1715" s="74"/>
      <c r="K1715" s="75"/>
      <c r="L1715" s="50">
        <v>21564.490752000005</v>
      </c>
      <c r="M1715" s="51">
        <v>11860.469913600004</v>
      </c>
    </row>
    <row r="1716" spans="1:13" ht="15" customHeight="1" thickBot="1">
      <c r="A1716" s="11" t="s">
        <v>507</v>
      </c>
      <c r="B1716" s="73" t="s">
        <v>1035</v>
      </c>
      <c r="C1716" s="74"/>
      <c r="D1716" s="74"/>
      <c r="E1716" s="74"/>
      <c r="F1716" s="74"/>
      <c r="G1716" s="74"/>
      <c r="H1716" s="74"/>
      <c r="I1716" s="74"/>
      <c r="J1716" s="74"/>
      <c r="K1716" s="75"/>
      <c r="L1716" s="50">
        <v>13815.990657</v>
      </c>
      <c r="M1716" s="51">
        <v>7598.794861350001</v>
      </c>
    </row>
    <row r="1717" spans="1:13" ht="15" customHeight="1" thickBot="1">
      <c r="A1717" s="11" t="s">
        <v>508</v>
      </c>
      <c r="B1717" s="73" t="s">
        <v>1036</v>
      </c>
      <c r="C1717" s="74"/>
      <c r="D1717" s="74"/>
      <c r="E1717" s="74"/>
      <c r="F1717" s="74"/>
      <c r="G1717" s="74"/>
      <c r="H1717" s="74"/>
      <c r="I1717" s="74"/>
      <c r="J1717" s="74"/>
      <c r="K1717" s="75"/>
      <c r="L1717" s="50">
        <v>22940.763111000004</v>
      </c>
      <c r="M1717" s="51">
        <v>12617.419711050003</v>
      </c>
    </row>
    <row r="1718" spans="1:13" ht="15" customHeight="1" thickBot="1">
      <c r="A1718" s="11" t="s">
        <v>509</v>
      </c>
      <c r="B1718" s="73" t="s">
        <v>1037</v>
      </c>
      <c r="C1718" s="74"/>
      <c r="D1718" s="74"/>
      <c r="E1718" s="74"/>
      <c r="F1718" s="74"/>
      <c r="G1718" s="74"/>
      <c r="H1718" s="74"/>
      <c r="I1718" s="74"/>
      <c r="J1718" s="74"/>
      <c r="K1718" s="75"/>
      <c r="L1718" s="50">
        <v>14845.407696000002</v>
      </c>
      <c r="M1718" s="51">
        <v>8164.974232800002</v>
      </c>
    </row>
    <row r="1719" spans="1:13" ht="15" customHeight="1" thickBot="1">
      <c r="A1719" s="11" t="s">
        <v>510</v>
      </c>
      <c r="B1719" s="73" t="s">
        <v>1038</v>
      </c>
      <c r="C1719" s="74"/>
      <c r="D1719" s="74"/>
      <c r="E1719" s="74"/>
      <c r="F1719" s="74"/>
      <c r="G1719" s="74"/>
      <c r="H1719" s="74"/>
      <c r="I1719" s="74"/>
      <c r="J1719" s="74"/>
      <c r="K1719" s="75"/>
      <c r="L1719" s="50">
        <v>22940.763111000004</v>
      </c>
      <c r="M1719" s="51">
        <v>12617.419711050003</v>
      </c>
    </row>
    <row r="1720" spans="1:13" ht="15" customHeight="1" thickBot="1">
      <c r="A1720" s="11" t="s">
        <v>511</v>
      </c>
      <c r="B1720" s="73" t="s">
        <v>1039</v>
      </c>
      <c r="C1720" s="74"/>
      <c r="D1720" s="74"/>
      <c r="E1720" s="74"/>
      <c r="F1720" s="74"/>
      <c r="G1720" s="74"/>
      <c r="H1720" s="74"/>
      <c r="I1720" s="74"/>
      <c r="J1720" s="74"/>
      <c r="K1720" s="75"/>
      <c r="L1720" s="50">
        <v>14845.407696000002</v>
      </c>
      <c r="M1720" s="51">
        <v>8164.974232800002</v>
      </c>
    </row>
    <row r="1721" spans="1:13" ht="15" customHeight="1" thickBot="1">
      <c r="A1721" s="11" t="s">
        <v>512</v>
      </c>
      <c r="B1721" s="73" t="s">
        <v>828</v>
      </c>
      <c r="C1721" s="74"/>
      <c r="D1721" s="74"/>
      <c r="E1721" s="74"/>
      <c r="F1721" s="74"/>
      <c r="G1721" s="74"/>
      <c r="H1721" s="74"/>
      <c r="I1721" s="74"/>
      <c r="J1721" s="74"/>
      <c r="K1721" s="75"/>
      <c r="L1721" s="50">
        <v>23194.710756000004</v>
      </c>
      <c r="M1721" s="51">
        <v>12757.090915800003</v>
      </c>
    </row>
    <row r="1722" spans="1:13" ht="15" customHeight="1" thickBot="1">
      <c r="A1722" s="11" t="s">
        <v>513</v>
      </c>
      <c r="B1722" s="73" t="s">
        <v>829</v>
      </c>
      <c r="C1722" s="74"/>
      <c r="D1722" s="74"/>
      <c r="E1722" s="74"/>
      <c r="F1722" s="74"/>
      <c r="G1722" s="74"/>
      <c r="H1722" s="74"/>
      <c r="I1722" s="74"/>
      <c r="J1722" s="74"/>
      <c r="K1722" s="75"/>
      <c r="L1722" s="50">
        <v>15565.132485</v>
      </c>
      <c r="M1722" s="51">
        <v>8560.82286675</v>
      </c>
    </row>
    <row r="1723" spans="1:13" ht="15" customHeight="1" thickBot="1">
      <c r="A1723" s="11" t="s">
        <v>514</v>
      </c>
      <c r="B1723" s="73" t="s">
        <v>830</v>
      </c>
      <c r="C1723" s="74"/>
      <c r="D1723" s="74"/>
      <c r="E1723" s="74"/>
      <c r="F1723" s="74"/>
      <c r="G1723" s="74"/>
      <c r="H1723" s="74"/>
      <c r="I1723" s="74"/>
      <c r="J1723" s="74"/>
      <c r="K1723" s="75"/>
      <c r="L1723" s="50">
        <v>23194.710756000004</v>
      </c>
      <c r="M1723" s="51">
        <v>12757.090915800003</v>
      </c>
    </row>
    <row r="1724" spans="1:13" ht="15" customHeight="1" thickBot="1">
      <c r="A1724" s="11" t="s">
        <v>515</v>
      </c>
      <c r="B1724" s="73" t="s">
        <v>831</v>
      </c>
      <c r="C1724" s="74"/>
      <c r="D1724" s="74"/>
      <c r="E1724" s="74"/>
      <c r="F1724" s="74"/>
      <c r="G1724" s="74"/>
      <c r="H1724" s="74"/>
      <c r="I1724" s="74"/>
      <c r="J1724" s="74"/>
      <c r="K1724" s="75"/>
      <c r="L1724" s="50">
        <v>15565.132485</v>
      </c>
      <c r="M1724" s="51">
        <v>8560.82286675</v>
      </c>
    </row>
    <row r="1725" spans="1:13" ht="15" customHeight="1" thickBot="1">
      <c r="A1725" s="11" t="s">
        <v>516</v>
      </c>
      <c r="B1725" s="73" t="s">
        <v>832</v>
      </c>
      <c r="C1725" s="74"/>
      <c r="D1725" s="74"/>
      <c r="E1725" s="74"/>
      <c r="F1725" s="74"/>
      <c r="G1725" s="74"/>
      <c r="H1725" s="74"/>
      <c r="I1725" s="74"/>
      <c r="J1725" s="74"/>
      <c r="K1725" s="75"/>
      <c r="L1725" s="50">
        <v>22565.416104000004</v>
      </c>
      <c r="M1725" s="51">
        <v>12410.978857200003</v>
      </c>
    </row>
    <row r="1726" spans="1:13" ht="15" customHeight="1" thickBot="1">
      <c r="A1726" s="11" t="s">
        <v>517</v>
      </c>
      <c r="B1726" s="73" t="s">
        <v>833</v>
      </c>
      <c r="C1726" s="74"/>
      <c r="D1726" s="74"/>
      <c r="E1726" s="74"/>
      <c r="F1726" s="74"/>
      <c r="G1726" s="74"/>
      <c r="H1726" s="74"/>
      <c r="I1726" s="74"/>
      <c r="J1726" s="74"/>
      <c r="K1726" s="75"/>
      <c r="L1726" s="50">
        <v>14576.594823000001</v>
      </c>
      <c r="M1726" s="51">
        <v>8017.127152650001</v>
      </c>
    </row>
    <row r="1727" spans="1:13" ht="15" customHeight="1" thickBot="1">
      <c r="A1727" s="11" t="s">
        <v>518</v>
      </c>
      <c r="B1727" s="73" t="s">
        <v>834</v>
      </c>
      <c r="C1727" s="74"/>
      <c r="D1727" s="74"/>
      <c r="E1727" s="74"/>
      <c r="F1727" s="74"/>
      <c r="G1727" s="74"/>
      <c r="H1727" s="74"/>
      <c r="I1727" s="74"/>
      <c r="J1727" s="74"/>
      <c r="K1727" s="75"/>
      <c r="L1727" s="50">
        <v>22565.416104000004</v>
      </c>
      <c r="M1727" s="51">
        <v>12410.978857200003</v>
      </c>
    </row>
    <row r="1728" spans="1:13" ht="15" customHeight="1" thickBot="1">
      <c r="A1728" s="11" t="s">
        <v>519</v>
      </c>
      <c r="B1728" s="73" t="s">
        <v>1794</v>
      </c>
      <c r="C1728" s="74"/>
      <c r="D1728" s="74"/>
      <c r="E1728" s="74"/>
      <c r="F1728" s="74"/>
      <c r="G1728" s="74"/>
      <c r="H1728" s="74"/>
      <c r="I1728" s="74"/>
      <c r="J1728" s="74"/>
      <c r="K1728" s="75"/>
      <c r="L1728" s="50">
        <v>14576.594823000001</v>
      </c>
      <c r="M1728" s="51">
        <v>8017.127152650001</v>
      </c>
    </row>
    <row r="1729" spans="1:13" ht="15" customHeight="1" thickBot="1">
      <c r="A1729" s="11" t="s">
        <v>520</v>
      </c>
      <c r="B1729" s="73" t="s">
        <v>1795</v>
      </c>
      <c r="C1729" s="74"/>
      <c r="D1729" s="74"/>
      <c r="E1729" s="74"/>
      <c r="F1729" s="74"/>
      <c r="G1729" s="74"/>
      <c r="H1729" s="74"/>
      <c r="I1729" s="74"/>
      <c r="J1729" s="74"/>
      <c r="K1729" s="75"/>
      <c r="L1729" s="50">
        <v>22819.363749</v>
      </c>
      <c r="M1729" s="51">
        <v>12550.65006195</v>
      </c>
    </row>
    <row r="1730" spans="1:13" ht="15" customHeight="1" thickBot="1">
      <c r="A1730" s="11" t="s">
        <v>521</v>
      </c>
      <c r="B1730" s="73" t="s">
        <v>2870</v>
      </c>
      <c r="C1730" s="74"/>
      <c r="D1730" s="74"/>
      <c r="E1730" s="74"/>
      <c r="F1730" s="74"/>
      <c r="G1730" s="74"/>
      <c r="H1730" s="74"/>
      <c r="I1730" s="74"/>
      <c r="J1730" s="74"/>
      <c r="K1730" s="75"/>
      <c r="L1730" s="50">
        <v>15296.319612000001</v>
      </c>
      <c r="M1730" s="51">
        <v>8412.975786600002</v>
      </c>
    </row>
    <row r="1731" spans="1:13" ht="15" customHeight="1" thickBot="1">
      <c r="A1731" s="11" t="s">
        <v>522</v>
      </c>
      <c r="B1731" s="73" t="s">
        <v>2871</v>
      </c>
      <c r="C1731" s="74"/>
      <c r="D1731" s="74"/>
      <c r="E1731" s="74"/>
      <c r="F1731" s="74"/>
      <c r="G1731" s="74"/>
      <c r="H1731" s="74"/>
      <c r="I1731" s="74"/>
      <c r="J1731" s="74"/>
      <c r="K1731" s="75"/>
      <c r="L1731" s="50">
        <v>22819.363749</v>
      </c>
      <c r="M1731" s="51">
        <v>12550.65006195</v>
      </c>
    </row>
    <row r="1732" spans="1:13" ht="15" customHeight="1" thickBot="1">
      <c r="A1732" s="11" t="s">
        <v>523</v>
      </c>
      <c r="B1732" s="73" t="s">
        <v>2872</v>
      </c>
      <c r="C1732" s="74"/>
      <c r="D1732" s="74"/>
      <c r="E1732" s="74"/>
      <c r="F1732" s="74"/>
      <c r="G1732" s="74"/>
      <c r="H1732" s="74"/>
      <c r="I1732" s="74"/>
      <c r="J1732" s="74"/>
      <c r="K1732" s="75"/>
      <c r="L1732" s="50">
        <v>15296.319612000001</v>
      </c>
      <c r="M1732" s="51">
        <v>8412.975786600002</v>
      </c>
    </row>
    <row r="1733" spans="1:13" ht="15" customHeight="1" thickBot="1">
      <c r="A1733" s="11" t="s">
        <v>4291</v>
      </c>
      <c r="B1733" s="73" t="s">
        <v>4292</v>
      </c>
      <c r="C1733" s="74"/>
      <c r="D1733" s="74"/>
      <c r="E1733" s="74"/>
      <c r="F1733" s="74"/>
      <c r="G1733" s="74"/>
      <c r="H1733" s="74"/>
      <c r="I1733" s="74"/>
      <c r="J1733" s="74"/>
      <c r="K1733" s="75"/>
      <c r="L1733" s="50">
        <v>63.6</v>
      </c>
      <c r="M1733" s="51">
        <v>34.98</v>
      </c>
    </row>
    <row r="1734" spans="1:13" ht="15" customHeight="1" thickBot="1">
      <c r="A1734" s="11" t="s">
        <v>2138</v>
      </c>
      <c r="B1734" s="73" t="s">
        <v>4293</v>
      </c>
      <c r="C1734" s="74"/>
      <c r="D1734" s="74"/>
      <c r="E1734" s="74"/>
      <c r="F1734" s="74"/>
      <c r="G1734" s="74"/>
      <c r="H1734" s="74"/>
      <c r="I1734" s="74"/>
      <c r="J1734" s="74"/>
      <c r="K1734" s="75"/>
      <c r="L1734" s="50">
        <v>127.2</v>
      </c>
      <c r="M1734" s="51">
        <v>69.96</v>
      </c>
    </row>
    <row r="1735" spans="1:13" ht="15" customHeight="1" thickBot="1">
      <c r="A1735" s="11" t="s">
        <v>4294</v>
      </c>
      <c r="B1735" s="73" t="s">
        <v>4295</v>
      </c>
      <c r="C1735" s="74"/>
      <c r="D1735" s="74"/>
      <c r="E1735" s="74"/>
      <c r="F1735" s="74"/>
      <c r="G1735" s="74"/>
      <c r="H1735" s="74"/>
      <c r="I1735" s="74"/>
      <c r="J1735" s="74"/>
      <c r="K1735" s="75"/>
      <c r="L1735" s="50">
        <v>190.8</v>
      </c>
      <c r="M1735" s="51">
        <v>104.94</v>
      </c>
    </row>
    <row r="1736" spans="1:13" ht="15" customHeight="1" thickBot="1">
      <c r="A1736" s="11" t="s">
        <v>2142</v>
      </c>
      <c r="B1736" s="73" t="s">
        <v>4296</v>
      </c>
      <c r="C1736" s="74"/>
      <c r="D1736" s="74"/>
      <c r="E1736" s="74"/>
      <c r="F1736" s="74"/>
      <c r="G1736" s="74"/>
      <c r="H1736" s="74"/>
      <c r="I1736" s="74"/>
      <c r="J1736" s="74"/>
      <c r="K1736" s="75"/>
      <c r="L1736" s="50">
        <v>254.4</v>
      </c>
      <c r="M1736" s="51">
        <v>139.92</v>
      </c>
    </row>
    <row r="1737" spans="1:13" ht="15" customHeight="1" thickBot="1">
      <c r="A1737" s="11" t="s">
        <v>4297</v>
      </c>
      <c r="B1737" s="73" t="s">
        <v>4298</v>
      </c>
      <c r="C1737" s="74"/>
      <c r="D1737" s="74"/>
      <c r="E1737" s="74"/>
      <c r="F1737" s="74"/>
      <c r="G1737" s="74"/>
      <c r="H1737" s="74"/>
      <c r="I1737" s="74"/>
      <c r="J1737" s="74"/>
      <c r="K1737" s="75"/>
      <c r="L1737" s="50">
        <v>318</v>
      </c>
      <c r="M1737" s="51">
        <v>174.9</v>
      </c>
    </row>
    <row r="1738" spans="1:13" ht="15" customHeight="1" thickBot="1">
      <c r="A1738" s="11" t="s">
        <v>4883</v>
      </c>
      <c r="B1738" s="73" t="s">
        <v>941</v>
      </c>
      <c r="C1738" s="74"/>
      <c r="D1738" s="74"/>
      <c r="E1738" s="74"/>
      <c r="F1738" s="74"/>
      <c r="G1738" s="74"/>
      <c r="H1738" s="74"/>
      <c r="I1738" s="74"/>
      <c r="J1738" s="74"/>
      <c r="K1738" s="75"/>
      <c r="L1738" s="50">
        <v>381.6</v>
      </c>
      <c r="M1738" s="51">
        <v>209.88</v>
      </c>
    </row>
    <row r="1739" spans="1:13" ht="15" customHeight="1" thickBot="1">
      <c r="A1739" s="9" t="s">
        <v>4299</v>
      </c>
      <c r="B1739" s="73" t="s">
        <v>4300</v>
      </c>
      <c r="C1739" s="74"/>
      <c r="D1739" s="74"/>
      <c r="E1739" s="74"/>
      <c r="F1739" s="74"/>
      <c r="G1739" s="74"/>
      <c r="H1739" s="74"/>
      <c r="I1739" s="74"/>
      <c r="J1739" s="74"/>
      <c r="K1739" s="75"/>
      <c r="L1739" s="50">
        <v>249.1</v>
      </c>
      <c r="M1739" s="51">
        <v>137.005</v>
      </c>
    </row>
    <row r="1740" spans="1:13" ht="15" customHeight="1" thickBot="1">
      <c r="A1740" s="9" t="s">
        <v>4301</v>
      </c>
      <c r="B1740" s="73" t="s">
        <v>4302</v>
      </c>
      <c r="C1740" s="74"/>
      <c r="D1740" s="74"/>
      <c r="E1740" s="74"/>
      <c r="F1740" s="74"/>
      <c r="G1740" s="74"/>
      <c r="H1740" s="74"/>
      <c r="I1740" s="74"/>
      <c r="J1740" s="74"/>
      <c r="K1740" s="75"/>
      <c r="L1740" s="50">
        <v>498.2</v>
      </c>
      <c r="M1740" s="51">
        <v>274.01</v>
      </c>
    </row>
    <row r="1741" spans="1:13" ht="15" customHeight="1" thickBot="1">
      <c r="A1741" s="9" t="s">
        <v>4303</v>
      </c>
      <c r="B1741" s="73" t="s">
        <v>4304</v>
      </c>
      <c r="C1741" s="74"/>
      <c r="D1741" s="74"/>
      <c r="E1741" s="74"/>
      <c r="F1741" s="74"/>
      <c r="G1741" s="74"/>
      <c r="H1741" s="74"/>
      <c r="I1741" s="74"/>
      <c r="J1741" s="74"/>
      <c r="K1741" s="75"/>
      <c r="L1741" s="50">
        <v>747.3</v>
      </c>
      <c r="M1741" s="51">
        <v>411.015</v>
      </c>
    </row>
    <row r="1742" spans="1:13" ht="15" customHeight="1" thickBot="1">
      <c r="A1742" s="9" t="s">
        <v>4305</v>
      </c>
      <c r="B1742" s="73" t="s">
        <v>4306</v>
      </c>
      <c r="C1742" s="74"/>
      <c r="D1742" s="74"/>
      <c r="E1742" s="74"/>
      <c r="F1742" s="74"/>
      <c r="G1742" s="74"/>
      <c r="H1742" s="74"/>
      <c r="I1742" s="74"/>
      <c r="J1742" s="74"/>
      <c r="K1742" s="75"/>
      <c r="L1742" s="50">
        <v>996.4</v>
      </c>
      <c r="M1742" s="51">
        <v>548.02</v>
      </c>
    </row>
    <row r="1743" spans="1:13" ht="15" customHeight="1" thickBot="1">
      <c r="A1743" s="9" t="s">
        <v>4307</v>
      </c>
      <c r="B1743" s="73" t="s">
        <v>4308</v>
      </c>
      <c r="C1743" s="74"/>
      <c r="D1743" s="74"/>
      <c r="E1743" s="74"/>
      <c r="F1743" s="74"/>
      <c r="G1743" s="74"/>
      <c r="H1743" s="74"/>
      <c r="I1743" s="74"/>
      <c r="J1743" s="74"/>
      <c r="K1743" s="75"/>
      <c r="L1743" s="50">
        <v>1245.5</v>
      </c>
      <c r="M1743" s="51">
        <v>685.025</v>
      </c>
    </row>
    <row r="1744" spans="1:13" ht="15" customHeight="1" thickBot="1">
      <c r="A1744" s="9" t="s">
        <v>943</v>
      </c>
      <c r="B1744" s="73" t="s">
        <v>942</v>
      </c>
      <c r="C1744" s="74"/>
      <c r="D1744" s="74"/>
      <c r="E1744" s="74"/>
      <c r="F1744" s="74"/>
      <c r="G1744" s="74"/>
      <c r="H1744" s="74"/>
      <c r="I1744" s="74"/>
      <c r="J1744" s="74"/>
      <c r="K1744" s="75"/>
      <c r="L1744" s="50">
        <v>1494.6</v>
      </c>
      <c r="M1744" s="51">
        <v>822.03</v>
      </c>
    </row>
    <row r="1745" spans="1:13" ht="15.75" thickBot="1">
      <c r="A1745" s="9" t="s">
        <v>1671</v>
      </c>
      <c r="B1745" s="73" t="s">
        <v>1673</v>
      </c>
      <c r="C1745" s="74"/>
      <c r="D1745" s="74"/>
      <c r="E1745" s="74"/>
      <c r="F1745" s="74"/>
      <c r="G1745" s="74"/>
      <c r="H1745" s="74"/>
      <c r="I1745" s="74"/>
      <c r="J1745" s="74"/>
      <c r="K1745" s="75"/>
      <c r="L1745" s="50">
        <v>467.46</v>
      </c>
      <c r="M1745" s="51">
        <v>257.103</v>
      </c>
    </row>
    <row r="1746" spans="1:13" ht="15" customHeight="1" thickBot="1">
      <c r="A1746" s="9" t="s">
        <v>1672</v>
      </c>
      <c r="B1746" s="73" t="s">
        <v>1674</v>
      </c>
      <c r="C1746" s="74"/>
      <c r="D1746" s="74"/>
      <c r="E1746" s="74"/>
      <c r="F1746" s="74"/>
      <c r="G1746" s="74"/>
      <c r="H1746" s="74"/>
      <c r="I1746" s="74"/>
      <c r="J1746" s="74"/>
      <c r="K1746" s="75"/>
      <c r="L1746" s="50">
        <v>580.88</v>
      </c>
      <c r="M1746" s="51">
        <v>319.48400000000004</v>
      </c>
    </row>
    <row r="1747" spans="1:13" ht="15.75" thickBot="1">
      <c r="A1747" s="9" t="s">
        <v>4309</v>
      </c>
      <c r="B1747" s="73" t="s">
        <v>4310</v>
      </c>
      <c r="C1747" s="74"/>
      <c r="D1747" s="74"/>
      <c r="E1747" s="74"/>
      <c r="F1747" s="74"/>
      <c r="G1747" s="74"/>
      <c r="H1747" s="74"/>
      <c r="I1747" s="74"/>
      <c r="J1747" s="74"/>
      <c r="K1747" s="75"/>
      <c r="L1747" s="50">
        <v>696.42</v>
      </c>
      <c r="M1747" s="51">
        <v>383.031</v>
      </c>
    </row>
    <row r="1748" spans="1:13" ht="15" customHeight="1" thickBot="1">
      <c r="A1748" s="9" t="s">
        <v>3002</v>
      </c>
      <c r="B1748" s="73" t="s">
        <v>3003</v>
      </c>
      <c r="C1748" s="74"/>
      <c r="D1748" s="74"/>
      <c r="E1748" s="74"/>
      <c r="F1748" s="74"/>
      <c r="G1748" s="74"/>
      <c r="H1748" s="74"/>
      <c r="I1748" s="74"/>
      <c r="J1748" s="74"/>
      <c r="K1748" s="75"/>
      <c r="L1748" s="50">
        <v>821.5</v>
      </c>
      <c r="M1748" s="51">
        <v>451.825</v>
      </c>
    </row>
    <row r="1749" spans="1:13" ht="15" customHeight="1" thickBot="1">
      <c r="A1749" s="9" t="s">
        <v>1675</v>
      </c>
      <c r="B1749" s="73" t="s">
        <v>1676</v>
      </c>
      <c r="C1749" s="74"/>
      <c r="D1749" s="74"/>
      <c r="E1749" s="74"/>
      <c r="F1749" s="74"/>
      <c r="G1749" s="74"/>
      <c r="H1749" s="74"/>
      <c r="I1749" s="74"/>
      <c r="J1749" s="74"/>
      <c r="K1749" s="75"/>
      <c r="L1749" s="50">
        <v>927.5</v>
      </c>
      <c r="M1749" s="51">
        <v>510.125</v>
      </c>
    </row>
    <row r="1750" spans="1:13" ht="15" customHeight="1" thickBot="1">
      <c r="A1750" s="9" t="s">
        <v>1844</v>
      </c>
      <c r="B1750" s="73" t="s">
        <v>1848</v>
      </c>
      <c r="C1750" s="74"/>
      <c r="D1750" s="74"/>
      <c r="E1750" s="74"/>
      <c r="F1750" s="74"/>
      <c r="G1750" s="74"/>
      <c r="H1750" s="74" t="s">
        <v>1844</v>
      </c>
      <c r="I1750" s="74" t="s">
        <v>1844</v>
      </c>
      <c r="J1750" s="74" t="s">
        <v>1844</v>
      </c>
      <c r="K1750" s="75" t="s">
        <v>1844</v>
      </c>
      <c r="L1750" s="50">
        <v>715.5</v>
      </c>
      <c r="M1750" s="51">
        <v>393.525</v>
      </c>
    </row>
    <row r="1751" spans="1:13" ht="15" customHeight="1" thickBot="1">
      <c r="A1751" s="9" t="s">
        <v>1845</v>
      </c>
      <c r="B1751" s="73" t="s">
        <v>1849</v>
      </c>
      <c r="C1751" s="74"/>
      <c r="D1751" s="74"/>
      <c r="E1751" s="74"/>
      <c r="F1751" s="74"/>
      <c r="G1751" s="74"/>
      <c r="H1751" s="74" t="s">
        <v>1845</v>
      </c>
      <c r="I1751" s="74" t="s">
        <v>1845</v>
      </c>
      <c r="J1751" s="74" t="s">
        <v>1845</v>
      </c>
      <c r="K1751" s="75" t="s">
        <v>1845</v>
      </c>
      <c r="L1751" s="50">
        <v>768.5</v>
      </c>
      <c r="M1751" s="51">
        <v>422.675</v>
      </c>
    </row>
    <row r="1752" spans="1:13" ht="15" customHeight="1" thickBot="1">
      <c r="A1752" s="9" t="s">
        <v>1846</v>
      </c>
      <c r="B1752" s="73" t="s">
        <v>1850</v>
      </c>
      <c r="C1752" s="74"/>
      <c r="D1752" s="74"/>
      <c r="E1752" s="74"/>
      <c r="F1752" s="74"/>
      <c r="G1752" s="74"/>
      <c r="H1752" s="74" t="s">
        <v>1846</v>
      </c>
      <c r="I1752" s="74" t="s">
        <v>1846</v>
      </c>
      <c r="J1752" s="74" t="s">
        <v>1846</v>
      </c>
      <c r="K1752" s="75" t="s">
        <v>1846</v>
      </c>
      <c r="L1752" s="50">
        <v>868.14</v>
      </c>
      <c r="M1752" s="51">
        <v>477.47700000000003</v>
      </c>
    </row>
    <row r="1753" spans="1:13" ht="15" customHeight="1" thickBot="1">
      <c r="A1753" s="9" t="s">
        <v>1847</v>
      </c>
      <c r="B1753" s="73" t="s">
        <v>1851</v>
      </c>
      <c r="C1753" s="74"/>
      <c r="D1753" s="74"/>
      <c r="E1753" s="74"/>
      <c r="F1753" s="74"/>
      <c r="G1753" s="74"/>
      <c r="H1753" s="74" t="s">
        <v>1847</v>
      </c>
      <c r="I1753" s="74" t="s">
        <v>1847</v>
      </c>
      <c r="J1753" s="74" t="s">
        <v>1847</v>
      </c>
      <c r="K1753" s="75" t="s">
        <v>1847</v>
      </c>
      <c r="L1753" s="50">
        <v>1362.1</v>
      </c>
      <c r="M1753" s="51">
        <v>749.155</v>
      </c>
    </row>
    <row r="1754" spans="1:13" ht="15.75" customHeight="1" thickBot="1">
      <c r="A1754" s="9" t="s">
        <v>923</v>
      </c>
      <c r="B1754" s="73" t="s">
        <v>945</v>
      </c>
      <c r="C1754" s="74"/>
      <c r="D1754" s="74"/>
      <c r="E1754" s="74"/>
      <c r="F1754" s="74"/>
      <c r="G1754" s="74"/>
      <c r="H1754" s="74"/>
      <c r="I1754" s="74"/>
      <c r="J1754" s="74"/>
      <c r="K1754" s="75"/>
      <c r="L1754" s="50">
        <v>409.16</v>
      </c>
      <c r="M1754" s="51">
        <v>225.03800000000004</v>
      </c>
    </row>
    <row r="1755" spans="1:13" ht="15.75" customHeight="1" thickBot="1">
      <c r="A1755" s="9" t="s">
        <v>923</v>
      </c>
      <c r="B1755" s="73" t="s">
        <v>946</v>
      </c>
      <c r="C1755" s="74"/>
      <c r="D1755" s="74"/>
      <c r="E1755" s="74"/>
      <c r="F1755" s="74"/>
      <c r="G1755" s="74"/>
      <c r="H1755" s="74"/>
      <c r="I1755" s="74"/>
      <c r="J1755" s="74"/>
      <c r="K1755" s="75"/>
      <c r="L1755" s="50">
        <v>596.78</v>
      </c>
      <c r="M1755" s="51">
        <v>328.229</v>
      </c>
    </row>
    <row r="1756" spans="1:13" ht="15" customHeight="1" thickBot="1">
      <c r="A1756" s="9" t="s">
        <v>3004</v>
      </c>
      <c r="B1756" s="73" t="s">
        <v>3004</v>
      </c>
      <c r="C1756" s="74"/>
      <c r="D1756" s="74"/>
      <c r="E1756" s="74"/>
      <c r="F1756" s="74"/>
      <c r="G1756" s="74"/>
      <c r="H1756" s="74"/>
      <c r="I1756" s="74"/>
      <c r="J1756" s="74"/>
      <c r="K1756" s="75"/>
      <c r="L1756" s="50">
        <v>911.6</v>
      </c>
      <c r="M1756" s="51">
        <v>501.38</v>
      </c>
    </row>
    <row r="1757" spans="1:13" ht="15" customHeight="1" thickBot="1">
      <c r="A1757" s="9" t="s">
        <v>3005</v>
      </c>
      <c r="B1757" s="73" t="s">
        <v>3005</v>
      </c>
      <c r="C1757" s="74"/>
      <c r="D1757" s="74"/>
      <c r="E1757" s="74"/>
      <c r="F1757" s="74"/>
      <c r="G1757" s="74"/>
      <c r="H1757" s="74"/>
      <c r="I1757" s="74"/>
      <c r="J1757" s="74"/>
      <c r="K1757" s="75"/>
      <c r="L1757" s="50">
        <v>1118.3</v>
      </c>
      <c r="M1757" s="51">
        <v>615.065</v>
      </c>
    </row>
    <row r="1758" spans="1:13" ht="15" customHeight="1" thickBot="1">
      <c r="A1758" s="9" t="s">
        <v>3006</v>
      </c>
      <c r="B1758" s="73" t="s">
        <v>3006</v>
      </c>
      <c r="C1758" s="74"/>
      <c r="D1758" s="74"/>
      <c r="E1758" s="74"/>
      <c r="F1758" s="74"/>
      <c r="G1758" s="74"/>
      <c r="H1758" s="74"/>
      <c r="I1758" s="74"/>
      <c r="J1758" s="74"/>
      <c r="K1758" s="75"/>
      <c r="L1758" s="50">
        <v>1152.22</v>
      </c>
      <c r="M1758" s="51">
        <v>633.7210000000001</v>
      </c>
    </row>
    <row r="1759" spans="1:13" ht="15" customHeight="1" thickBot="1">
      <c r="A1759" s="9" t="s">
        <v>3007</v>
      </c>
      <c r="B1759" s="73" t="s">
        <v>3007</v>
      </c>
      <c r="C1759" s="74"/>
      <c r="D1759" s="74"/>
      <c r="E1759" s="74"/>
      <c r="F1759" s="74"/>
      <c r="G1759" s="74"/>
      <c r="H1759" s="74"/>
      <c r="I1759" s="74"/>
      <c r="J1759" s="74"/>
      <c r="K1759" s="75"/>
      <c r="L1759" s="50">
        <v>1262.46</v>
      </c>
      <c r="M1759" s="51">
        <v>694.3530000000001</v>
      </c>
    </row>
    <row r="1760" spans="1:13" ht="15" customHeight="1" thickBot="1">
      <c r="A1760" s="9" t="s">
        <v>1670</v>
      </c>
      <c r="B1760" s="73" t="s">
        <v>1670</v>
      </c>
      <c r="C1760" s="74"/>
      <c r="D1760" s="74"/>
      <c r="E1760" s="74"/>
      <c r="F1760" s="74"/>
      <c r="G1760" s="74"/>
      <c r="H1760" s="74"/>
      <c r="I1760" s="74"/>
      <c r="J1760" s="74"/>
      <c r="K1760" s="75"/>
      <c r="L1760" s="50">
        <v>1378</v>
      </c>
      <c r="M1760" s="51">
        <v>757.9</v>
      </c>
    </row>
    <row r="1761" spans="1:13" ht="15" customHeight="1" thickBot="1">
      <c r="A1761" s="9" t="s">
        <v>3008</v>
      </c>
      <c r="B1761" s="73" t="s">
        <v>3009</v>
      </c>
      <c r="C1761" s="74"/>
      <c r="D1761" s="74"/>
      <c r="E1761" s="74"/>
      <c r="F1761" s="74"/>
      <c r="G1761" s="74"/>
      <c r="H1761" s="74"/>
      <c r="I1761" s="74"/>
      <c r="J1761" s="74"/>
      <c r="K1761" s="75"/>
      <c r="L1761" s="50">
        <v>156.93888888888887</v>
      </c>
      <c r="M1761" s="51">
        <v>86.31638888888888</v>
      </c>
    </row>
    <row r="1762" spans="1:13" ht="15" customHeight="1" thickBot="1">
      <c r="A1762" s="9" t="s">
        <v>3010</v>
      </c>
      <c r="B1762" s="73" t="s">
        <v>3011</v>
      </c>
      <c r="C1762" s="74"/>
      <c r="D1762" s="74"/>
      <c r="E1762" s="74"/>
      <c r="F1762" s="74"/>
      <c r="G1762" s="74"/>
      <c r="H1762" s="74"/>
      <c r="I1762" s="74"/>
      <c r="J1762" s="74"/>
      <c r="K1762" s="75"/>
      <c r="L1762" s="50">
        <v>156.93888888888887</v>
      </c>
      <c r="M1762" s="51">
        <v>86.31638888888888</v>
      </c>
    </row>
    <row r="1763" spans="1:13" ht="15" customHeight="1" thickBot="1">
      <c r="A1763" s="9" t="s">
        <v>3012</v>
      </c>
      <c r="B1763" s="73" t="s">
        <v>3013</v>
      </c>
      <c r="C1763" s="74"/>
      <c r="D1763" s="74"/>
      <c r="E1763" s="74"/>
      <c r="F1763" s="74"/>
      <c r="G1763" s="74"/>
      <c r="H1763" s="74"/>
      <c r="I1763" s="74"/>
      <c r="J1763" s="74"/>
      <c r="K1763" s="75"/>
      <c r="L1763" s="50">
        <v>542.7788888888889</v>
      </c>
      <c r="M1763" s="51">
        <v>298.5283888888889</v>
      </c>
    </row>
    <row r="1764" spans="1:13" ht="15" customHeight="1" thickBot="1">
      <c r="A1764" s="9" t="s">
        <v>3014</v>
      </c>
      <c r="B1764" s="73" t="s">
        <v>3015</v>
      </c>
      <c r="C1764" s="74"/>
      <c r="D1764" s="74"/>
      <c r="E1764" s="74"/>
      <c r="F1764" s="74"/>
      <c r="G1764" s="74"/>
      <c r="H1764" s="74"/>
      <c r="I1764" s="74"/>
      <c r="J1764" s="74"/>
      <c r="K1764" s="75"/>
      <c r="L1764" s="50">
        <v>632.3488888888888</v>
      </c>
      <c r="M1764" s="51">
        <v>347.7918888888889</v>
      </c>
    </row>
    <row r="1765" spans="1:13" ht="15" customHeight="1" thickBot="1">
      <c r="A1765" s="9" t="s">
        <v>3016</v>
      </c>
      <c r="B1765" s="73" t="s">
        <v>3016</v>
      </c>
      <c r="C1765" s="74"/>
      <c r="D1765" s="74"/>
      <c r="E1765" s="74"/>
      <c r="F1765" s="74"/>
      <c r="G1765" s="74"/>
      <c r="H1765" s="74"/>
      <c r="I1765" s="74"/>
      <c r="J1765" s="74"/>
      <c r="K1765" s="75"/>
      <c r="L1765" s="50">
        <v>62.01</v>
      </c>
      <c r="M1765" s="51">
        <v>34.1055</v>
      </c>
    </row>
    <row r="1766" spans="1:13" ht="15" customHeight="1" thickBot="1">
      <c r="A1766" s="9" t="s">
        <v>3017</v>
      </c>
      <c r="B1766" s="73" t="s">
        <v>3018</v>
      </c>
      <c r="C1766" s="74"/>
      <c r="D1766" s="74"/>
      <c r="E1766" s="74"/>
      <c r="F1766" s="74"/>
      <c r="G1766" s="74"/>
      <c r="H1766" s="74"/>
      <c r="I1766" s="74"/>
      <c r="J1766" s="74"/>
      <c r="K1766" s="75"/>
      <c r="L1766" s="50">
        <v>488.66</v>
      </c>
      <c r="M1766" s="51">
        <v>268.76300000000003</v>
      </c>
    </row>
    <row r="1767" spans="1:13" ht="15" customHeight="1" thickBot="1">
      <c r="A1767" s="9" t="s">
        <v>3019</v>
      </c>
      <c r="B1767" s="73" t="s">
        <v>3020</v>
      </c>
      <c r="C1767" s="74"/>
      <c r="D1767" s="74"/>
      <c r="E1767" s="74"/>
      <c r="F1767" s="74"/>
      <c r="G1767" s="74"/>
      <c r="H1767" s="74"/>
      <c r="I1767" s="74"/>
      <c r="J1767" s="74"/>
      <c r="K1767" s="75"/>
      <c r="L1767" s="50">
        <v>620.1</v>
      </c>
      <c r="M1767" s="51">
        <v>341.055</v>
      </c>
    </row>
    <row r="1768" spans="1:13" ht="15" customHeight="1" thickBot="1">
      <c r="A1768" s="9" t="s">
        <v>3021</v>
      </c>
      <c r="B1768" s="73" t="s">
        <v>3022</v>
      </c>
      <c r="C1768" s="74"/>
      <c r="D1768" s="74"/>
      <c r="E1768" s="74"/>
      <c r="F1768" s="74"/>
      <c r="G1768" s="74"/>
      <c r="H1768" s="74"/>
      <c r="I1768" s="74"/>
      <c r="J1768" s="74"/>
      <c r="K1768" s="75"/>
      <c r="L1768" s="50">
        <v>553.32</v>
      </c>
      <c r="M1768" s="51">
        <v>304.3260000000001</v>
      </c>
    </row>
    <row r="1769" spans="1:13" ht="15" customHeight="1" thickBot="1">
      <c r="A1769" s="9" t="s">
        <v>3023</v>
      </c>
      <c r="B1769" s="73" t="s">
        <v>3024</v>
      </c>
      <c r="C1769" s="74"/>
      <c r="D1769" s="74"/>
      <c r="E1769" s="74"/>
      <c r="F1769" s="74"/>
      <c r="G1769" s="74"/>
      <c r="H1769" s="74"/>
      <c r="I1769" s="74"/>
      <c r="J1769" s="74"/>
      <c r="K1769" s="75"/>
      <c r="L1769" s="50">
        <v>719.74</v>
      </c>
      <c r="M1769" s="51">
        <v>395.857</v>
      </c>
    </row>
    <row r="1770" spans="1:13" ht="15" customHeight="1" thickBot="1">
      <c r="A1770" s="9" t="s">
        <v>3025</v>
      </c>
      <c r="B1770" s="73" t="s">
        <v>3026</v>
      </c>
      <c r="C1770" s="74"/>
      <c r="D1770" s="74"/>
      <c r="E1770" s="74"/>
      <c r="F1770" s="74"/>
      <c r="G1770" s="74"/>
      <c r="H1770" s="74"/>
      <c r="I1770" s="74"/>
      <c r="J1770" s="74"/>
      <c r="K1770" s="75"/>
      <c r="L1770" s="50">
        <v>620.1</v>
      </c>
      <c r="M1770" s="51">
        <v>341.055</v>
      </c>
    </row>
    <row r="1771" spans="1:13" ht="15" customHeight="1" thickBot="1">
      <c r="A1771" s="9" t="s">
        <v>3027</v>
      </c>
      <c r="B1771" s="73" t="s">
        <v>3028</v>
      </c>
      <c r="C1771" s="74"/>
      <c r="D1771" s="74"/>
      <c r="E1771" s="74"/>
      <c r="F1771" s="74"/>
      <c r="G1771" s="74"/>
      <c r="H1771" s="74"/>
      <c r="I1771" s="74"/>
      <c r="J1771" s="74"/>
      <c r="K1771" s="75"/>
      <c r="L1771" s="50">
        <v>825.74</v>
      </c>
      <c r="M1771" s="51">
        <v>454.15700000000004</v>
      </c>
    </row>
    <row r="1772" spans="1:13" ht="15" customHeight="1" thickBot="1">
      <c r="A1772" s="9" t="s">
        <v>3029</v>
      </c>
      <c r="B1772" s="73" t="s">
        <v>3030</v>
      </c>
      <c r="C1772" s="74"/>
      <c r="D1772" s="74"/>
      <c r="E1772" s="74"/>
      <c r="F1772" s="74"/>
      <c r="G1772" s="74"/>
      <c r="H1772" s="74"/>
      <c r="I1772" s="74"/>
      <c r="J1772" s="74"/>
      <c r="K1772" s="75"/>
      <c r="L1772" s="50">
        <v>750.48</v>
      </c>
      <c r="M1772" s="51">
        <v>412.76400000000007</v>
      </c>
    </row>
    <row r="1773" spans="1:13" ht="15" customHeight="1" thickBot="1">
      <c r="A1773" s="9" t="s">
        <v>3031</v>
      </c>
      <c r="B1773" s="73" t="s">
        <v>3032</v>
      </c>
      <c r="C1773" s="74"/>
      <c r="D1773" s="74"/>
      <c r="E1773" s="74"/>
      <c r="F1773" s="74"/>
      <c r="G1773" s="74"/>
      <c r="H1773" s="74"/>
      <c r="I1773" s="74"/>
      <c r="J1773" s="74"/>
      <c r="K1773" s="75"/>
      <c r="L1773" s="50">
        <v>1011.24</v>
      </c>
      <c r="M1773" s="51">
        <v>556.182</v>
      </c>
    </row>
    <row r="1774" spans="1:13" ht="15" customHeight="1" thickBot="1">
      <c r="A1774" s="9" t="s">
        <v>944</v>
      </c>
      <c r="B1774" s="73" t="s">
        <v>1667</v>
      </c>
      <c r="C1774" s="74"/>
      <c r="D1774" s="74"/>
      <c r="E1774" s="74"/>
      <c r="F1774" s="74"/>
      <c r="G1774" s="74"/>
      <c r="H1774" s="74"/>
      <c r="I1774" s="74"/>
      <c r="J1774" s="74"/>
      <c r="K1774" s="75"/>
      <c r="L1774" s="50">
        <v>941.28</v>
      </c>
      <c r="M1774" s="51">
        <v>517.7040000000001</v>
      </c>
    </row>
    <row r="1775" spans="1:13" ht="15" customHeight="1" thickBot="1">
      <c r="A1775" s="9" t="s">
        <v>1668</v>
      </c>
      <c r="B1775" s="73" t="s">
        <v>1669</v>
      </c>
      <c r="C1775" s="74"/>
      <c r="D1775" s="74"/>
      <c r="E1775" s="74"/>
      <c r="F1775" s="74"/>
      <c r="G1775" s="74"/>
      <c r="H1775" s="74"/>
      <c r="I1775" s="74"/>
      <c r="J1775" s="74"/>
      <c r="K1775" s="75"/>
      <c r="L1775" s="50">
        <v>1272</v>
      </c>
      <c r="M1775" s="51">
        <v>699.6</v>
      </c>
    </row>
    <row r="1776" spans="1:13" ht="15" customHeight="1" thickBot="1">
      <c r="A1776" s="9" t="s">
        <v>3033</v>
      </c>
      <c r="B1776" s="73" t="s">
        <v>3034</v>
      </c>
      <c r="C1776" s="74"/>
      <c r="D1776" s="74"/>
      <c r="E1776" s="74"/>
      <c r="F1776" s="74"/>
      <c r="G1776" s="74"/>
      <c r="H1776" s="74"/>
      <c r="I1776" s="74"/>
      <c r="J1776" s="74"/>
      <c r="K1776" s="75"/>
      <c r="L1776" s="50">
        <v>523.64</v>
      </c>
      <c r="M1776" s="51">
        <v>288.002</v>
      </c>
    </row>
    <row r="1777" spans="1:13" ht="15" customHeight="1" thickBot="1">
      <c r="A1777" s="9" t="s">
        <v>3035</v>
      </c>
      <c r="B1777" s="73" t="s">
        <v>3036</v>
      </c>
      <c r="C1777" s="74"/>
      <c r="D1777" s="74"/>
      <c r="E1777" s="74"/>
      <c r="F1777" s="74"/>
      <c r="G1777" s="74"/>
      <c r="H1777" s="74"/>
      <c r="I1777" s="74"/>
      <c r="J1777" s="74"/>
      <c r="K1777" s="75"/>
      <c r="L1777" s="50">
        <v>484.42</v>
      </c>
      <c r="M1777" s="51">
        <v>266.43100000000004</v>
      </c>
    </row>
    <row r="1778" spans="1:13" ht="15.75" customHeight="1" thickBot="1">
      <c r="A1778" s="23" t="s">
        <v>13</v>
      </c>
      <c r="B1778" s="73" t="s">
        <v>13</v>
      </c>
      <c r="C1778" s="74"/>
      <c r="D1778" s="74"/>
      <c r="E1778" s="74"/>
      <c r="F1778" s="74"/>
      <c r="G1778" s="74"/>
      <c r="H1778" s="74"/>
      <c r="I1778" s="74"/>
      <c r="J1778" s="74"/>
      <c r="K1778" s="75"/>
      <c r="L1778" s="50">
        <v>296.8</v>
      </c>
      <c r="M1778" s="51">
        <v>163.24</v>
      </c>
    </row>
    <row r="1779" spans="1:13" ht="15.75" customHeight="1" thickBot="1">
      <c r="A1779" s="23" t="s">
        <v>15</v>
      </c>
      <c r="B1779" s="73" t="s">
        <v>15</v>
      </c>
      <c r="C1779" s="74"/>
      <c r="D1779" s="74"/>
      <c r="E1779" s="74"/>
      <c r="F1779" s="74"/>
      <c r="G1779" s="74"/>
      <c r="H1779" s="74"/>
      <c r="I1779" s="74"/>
      <c r="J1779" s="74"/>
      <c r="K1779" s="75"/>
      <c r="L1779" s="50">
        <v>371</v>
      </c>
      <c r="M1779" s="51">
        <v>204.05</v>
      </c>
    </row>
    <row r="1780" spans="1:13" ht="15.75" thickBot="1">
      <c r="A1780" s="9" t="s">
        <v>923</v>
      </c>
      <c r="B1780" s="73" t="s">
        <v>924</v>
      </c>
      <c r="C1780" s="74"/>
      <c r="D1780" s="74"/>
      <c r="E1780" s="74"/>
      <c r="F1780" s="74"/>
      <c r="G1780" s="74"/>
      <c r="H1780" s="74"/>
      <c r="I1780" s="74"/>
      <c r="J1780" s="74"/>
      <c r="K1780" s="75"/>
      <c r="L1780" s="50">
        <v>409.16</v>
      </c>
      <c r="M1780" s="51">
        <v>225.03800000000004</v>
      </c>
    </row>
    <row r="1781" spans="1:13" ht="15" customHeight="1" thickBot="1">
      <c r="A1781" s="9" t="s">
        <v>3008</v>
      </c>
      <c r="B1781" s="73" t="s">
        <v>3009</v>
      </c>
      <c r="C1781" s="74"/>
      <c r="D1781" s="74"/>
      <c r="E1781" s="74"/>
      <c r="F1781" s="74"/>
      <c r="G1781" s="74"/>
      <c r="H1781" s="74"/>
      <c r="I1781" s="74"/>
      <c r="J1781" s="74"/>
      <c r="K1781" s="75"/>
      <c r="L1781" s="50">
        <v>156.88</v>
      </c>
      <c r="M1781" s="51">
        <v>86.284</v>
      </c>
    </row>
    <row r="1782" spans="1:13" ht="15" customHeight="1" thickBot="1">
      <c r="A1782" s="9" t="s">
        <v>3010</v>
      </c>
      <c r="B1782" s="73" t="s">
        <v>3011</v>
      </c>
      <c r="C1782" s="74"/>
      <c r="D1782" s="74"/>
      <c r="E1782" s="74"/>
      <c r="F1782" s="74"/>
      <c r="G1782" s="74"/>
      <c r="H1782" s="74"/>
      <c r="I1782" s="74"/>
      <c r="J1782" s="74"/>
      <c r="K1782" s="75"/>
      <c r="L1782" s="50">
        <v>156.88</v>
      </c>
      <c r="M1782" s="51">
        <v>86.284</v>
      </c>
    </row>
    <row r="1783" spans="1:13" ht="15" customHeight="1" thickBot="1">
      <c r="A1783" s="9" t="s">
        <v>3012</v>
      </c>
      <c r="B1783" s="73" t="s">
        <v>3013</v>
      </c>
      <c r="C1783" s="74"/>
      <c r="D1783" s="74"/>
      <c r="E1783" s="74"/>
      <c r="F1783" s="74"/>
      <c r="G1783" s="74"/>
      <c r="H1783" s="74"/>
      <c r="I1783" s="74"/>
      <c r="J1783" s="74"/>
      <c r="K1783" s="75"/>
      <c r="L1783" s="50">
        <v>542.72</v>
      </c>
      <c r="M1783" s="51">
        <v>298.49600000000004</v>
      </c>
    </row>
    <row r="1784" spans="1:13" ht="15" customHeight="1" thickBot="1">
      <c r="A1784" s="9" t="s">
        <v>3014</v>
      </c>
      <c r="B1784" s="73" t="s">
        <v>3015</v>
      </c>
      <c r="C1784" s="74"/>
      <c r="D1784" s="74"/>
      <c r="E1784" s="74"/>
      <c r="F1784" s="74"/>
      <c r="G1784" s="74"/>
      <c r="H1784" s="74"/>
      <c r="I1784" s="74"/>
      <c r="J1784" s="74"/>
      <c r="K1784" s="75"/>
      <c r="L1784" s="50">
        <v>632.82</v>
      </c>
      <c r="M1784" s="51">
        <v>348.05100000000004</v>
      </c>
    </row>
    <row r="1785" spans="1:13" ht="15.75" customHeight="1" thickBot="1">
      <c r="A1785" s="12" t="s">
        <v>3016</v>
      </c>
      <c r="B1785" s="73" t="s">
        <v>3016</v>
      </c>
      <c r="C1785" s="74"/>
      <c r="D1785" s="74"/>
      <c r="E1785" s="74"/>
      <c r="F1785" s="74"/>
      <c r="G1785" s="74"/>
      <c r="H1785" s="74"/>
      <c r="I1785" s="74"/>
      <c r="J1785" s="74"/>
      <c r="K1785" s="75"/>
      <c r="L1785" s="50">
        <v>62.54</v>
      </c>
      <c r="M1785" s="51">
        <v>34.397000000000006</v>
      </c>
    </row>
    <row r="1786" spans="1:13" ht="19.5" thickBot="1">
      <c r="A1786" s="52" t="s">
        <v>1148</v>
      </c>
      <c r="B1786" s="49"/>
      <c r="C1786" s="49"/>
      <c r="D1786" s="49"/>
      <c r="E1786" s="49"/>
      <c r="F1786" s="49"/>
      <c r="G1786" s="49"/>
      <c r="H1786" s="49"/>
      <c r="I1786" s="49"/>
      <c r="J1786" s="49"/>
      <c r="K1786" s="49"/>
      <c r="L1786" s="50">
        <v>0</v>
      </c>
      <c r="M1786" s="51">
        <v>0</v>
      </c>
    </row>
    <row r="1787" spans="1:13" ht="15" customHeight="1" thickBot="1">
      <c r="A1787" s="56" t="s">
        <v>3037</v>
      </c>
      <c r="B1787" s="103" t="s">
        <v>3038</v>
      </c>
      <c r="C1787" s="104"/>
      <c r="D1787" s="104"/>
      <c r="E1787" s="104"/>
      <c r="F1787" s="104"/>
      <c r="G1787" s="104"/>
      <c r="H1787" s="104"/>
      <c r="I1787" s="104"/>
      <c r="J1787" s="104"/>
      <c r="K1787" s="105"/>
      <c r="L1787" s="50">
        <v>3454.752</v>
      </c>
      <c r="M1787" s="51">
        <v>1495</v>
      </c>
    </row>
    <row r="1788" spans="1:13" ht="15" customHeight="1" thickBot="1">
      <c r="A1788" s="6" t="s">
        <v>3039</v>
      </c>
      <c r="B1788" s="73" t="s">
        <v>3040</v>
      </c>
      <c r="C1788" s="74"/>
      <c r="D1788" s="74"/>
      <c r="E1788" s="74"/>
      <c r="F1788" s="74"/>
      <c r="G1788" s="74"/>
      <c r="H1788" s="74"/>
      <c r="I1788" s="74"/>
      <c r="J1788" s="74"/>
      <c r="K1788" s="75"/>
      <c r="L1788" s="50">
        <v>2814.1092000000003</v>
      </c>
      <c r="M1788" s="51">
        <v>1547.7600600000003</v>
      </c>
    </row>
    <row r="1789" spans="1:13" ht="15" customHeight="1" thickBot="1">
      <c r="A1789" s="56" t="s">
        <v>3041</v>
      </c>
      <c r="B1789" s="103" t="s">
        <v>3042</v>
      </c>
      <c r="C1789" s="104"/>
      <c r="D1789" s="104"/>
      <c r="E1789" s="104"/>
      <c r="F1789" s="104"/>
      <c r="G1789" s="104"/>
      <c r="H1789" s="104"/>
      <c r="I1789" s="104"/>
      <c r="J1789" s="104"/>
      <c r="K1789" s="105"/>
      <c r="L1789" s="50">
        <v>3763.0530000000003</v>
      </c>
      <c r="M1789" s="51">
        <v>1545</v>
      </c>
    </row>
    <row r="1790" spans="1:13" ht="15" customHeight="1" thickBot="1">
      <c r="A1790" s="6" t="s">
        <v>3043</v>
      </c>
      <c r="B1790" s="73" t="s">
        <v>3044</v>
      </c>
      <c r="C1790" s="74"/>
      <c r="D1790" s="74"/>
      <c r="E1790" s="74"/>
      <c r="F1790" s="74"/>
      <c r="G1790" s="74"/>
      <c r="H1790" s="74"/>
      <c r="I1790" s="74"/>
      <c r="J1790" s="74"/>
      <c r="K1790" s="75"/>
      <c r="L1790" s="50">
        <v>7679.19915</v>
      </c>
      <c r="M1790" s="51">
        <v>4223.5595325</v>
      </c>
    </row>
    <row r="1791" spans="1:13" ht="15" customHeight="1" thickBot="1">
      <c r="A1791" s="6" t="s">
        <v>3045</v>
      </c>
      <c r="B1791" s="73" t="s">
        <v>3046</v>
      </c>
      <c r="C1791" s="74" t="s">
        <v>3046</v>
      </c>
      <c r="D1791" s="74" t="s">
        <v>3046</v>
      </c>
      <c r="E1791" s="74" t="s">
        <v>3046</v>
      </c>
      <c r="F1791" s="74" t="s">
        <v>3046</v>
      </c>
      <c r="G1791" s="74"/>
      <c r="H1791" s="74" t="s">
        <v>3046</v>
      </c>
      <c r="I1791" s="74"/>
      <c r="J1791" s="74"/>
      <c r="K1791" s="75"/>
      <c r="L1791" s="50">
        <v>3368.0493</v>
      </c>
      <c r="M1791" s="51">
        <v>1852.4271150000002</v>
      </c>
    </row>
    <row r="1792" spans="1:13" ht="15" customHeight="1" thickBot="1">
      <c r="A1792" s="56" t="s">
        <v>3047</v>
      </c>
      <c r="B1792" s="103" t="s">
        <v>3048</v>
      </c>
      <c r="C1792" s="104"/>
      <c r="D1792" s="104"/>
      <c r="E1792" s="104"/>
      <c r="F1792" s="104"/>
      <c r="G1792" s="104"/>
      <c r="H1792" s="104"/>
      <c r="I1792" s="104"/>
      <c r="J1792" s="104"/>
      <c r="K1792" s="105"/>
      <c r="L1792" s="50">
        <v>6899.487</v>
      </c>
      <c r="M1792" s="51">
        <v>3015</v>
      </c>
    </row>
    <row r="1793" spans="1:13" ht="15" customHeight="1" thickBot="1">
      <c r="A1793" s="6" t="s">
        <v>3049</v>
      </c>
      <c r="B1793" s="73" t="s">
        <v>3050</v>
      </c>
      <c r="C1793" s="74"/>
      <c r="D1793" s="74"/>
      <c r="E1793" s="74"/>
      <c r="F1793" s="74"/>
      <c r="G1793" s="74"/>
      <c r="H1793" s="74"/>
      <c r="I1793" s="74"/>
      <c r="J1793" s="74"/>
      <c r="K1793" s="75"/>
      <c r="L1793" s="50">
        <v>8886.531465000002</v>
      </c>
      <c r="M1793" s="51">
        <v>4887.592305750001</v>
      </c>
    </row>
    <row r="1794" spans="1:13" ht="15" customHeight="1" thickBot="1">
      <c r="A1794" s="6" t="s">
        <v>3051</v>
      </c>
      <c r="B1794" s="73" t="s">
        <v>3052</v>
      </c>
      <c r="C1794" s="74"/>
      <c r="D1794" s="74"/>
      <c r="E1794" s="74"/>
      <c r="F1794" s="74"/>
      <c r="G1794" s="74"/>
      <c r="H1794" s="74"/>
      <c r="I1794" s="74"/>
      <c r="J1794" s="74"/>
      <c r="K1794" s="75"/>
      <c r="L1794" s="50">
        <v>4443.265732500001</v>
      </c>
      <c r="M1794" s="51">
        <v>2443.7961528750006</v>
      </c>
    </row>
    <row r="1795" spans="1:13" ht="15" customHeight="1" thickBot="1">
      <c r="A1795" s="56" t="s">
        <v>3053</v>
      </c>
      <c r="B1795" s="103" t="s">
        <v>3054</v>
      </c>
      <c r="C1795" s="104"/>
      <c r="D1795" s="104"/>
      <c r="E1795" s="104"/>
      <c r="F1795" s="104"/>
      <c r="G1795" s="104"/>
      <c r="H1795" s="104"/>
      <c r="I1795" s="104"/>
      <c r="J1795" s="104"/>
      <c r="K1795" s="105"/>
      <c r="L1795" s="50">
        <v>7408.128</v>
      </c>
      <c r="M1795" s="51">
        <v>3085</v>
      </c>
    </row>
    <row r="1796" spans="1:13" ht="15" customHeight="1" thickBot="1">
      <c r="A1796" s="6" t="s">
        <v>3055</v>
      </c>
      <c r="B1796" s="73" t="s">
        <v>3056</v>
      </c>
      <c r="C1796" s="74"/>
      <c r="D1796" s="74"/>
      <c r="E1796" s="74"/>
      <c r="F1796" s="74"/>
      <c r="G1796" s="74"/>
      <c r="H1796" s="74"/>
      <c r="I1796" s="74"/>
      <c r="J1796" s="74"/>
      <c r="K1796" s="75"/>
      <c r="L1796" s="50">
        <v>7661.85</v>
      </c>
      <c r="M1796" s="51">
        <v>4214.017500000001</v>
      </c>
    </row>
    <row r="1797" spans="1:13" ht="15" customHeight="1" thickBot="1">
      <c r="A1797" s="6" t="s">
        <v>3057</v>
      </c>
      <c r="B1797" s="73" t="s">
        <v>3058</v>
      </c>
      <c r="C1797" s="74" t="s">
        <v>3058</v>
      </c>
      <c r="D1797" s="74" t="s">
        <v>3058</v>
      </c>
      <c r="E1797" s="74" t="s">
        <v>3058</v>
      </c>
      <c r="F1797" s="74" t="s">
        <v>3058</v>
      </c>
      <c r="G1797" s="74"/>
      <c r="H1797" s="74" t="s">
        <v>3058</v>
      </c>
      <c r="I1797" s="74"/>
      <c r="J1797" s="74"/>
      <c r="K1797" s="75"/>
      <c r="L1797" s="50">
        <v>9065.685510000001</v>
      </c>
      <c r="M1797" s="51">
        <v>4986.127030500001</v>
      </c>
    </row>
    <row r="1798" spans="1:13" ht="15" customHeight="1" thickBot="1">
      <c r="A1798" s="6" t="s">
        <v>3059</v>
      </c>
      <c r="B1798" s="73" t="s">
        <v>3060</v>
      </c>
      <c r="C1798" s="74" t="s">
        <v>3058</v>
      </c>
      <c r="D1798" s="74" t="s">
        <v>3058</v>
      </c>
      <c r="E1798" s="74" t="s">
        <v>3058</v>
      </c>
      <c r="F1798" s="74" t="s">
        <v>3058</v>
      </c>
      <c r="G1798" s="74"/>
      <c r="H1798" s="74" t="s">
        <v>3058</v>
      </c>
      <c r="I1798" s="74"/>
      <c r="J1798" s="74"/>
      <c r="K1798" s="75"/>
      <c r="L1798" s="50">
        <v>9377.247600000002</v>
      </c>
      <c r="M1798" s="51">
        <v>5157.486180000002</v>
      </c>
    </row>
    <row r="1799" spans="1:13" ht="15" customHeight="1" thickBot="1">
      <c r="A1799" s="6" t="s">
        <v>3061</v>
      </c>
      <c r="B1799" s="73" t="s">
        <v>3062</v>
      </c>
      <c r="C1799" s="74"/>
      <c r="D1799" s="74"/>
      <c r="E1799" s="74"/>
      <c r="F1799" s="74"/>
      <c r="G1799" s="74"/>
      <c r="H1799" s="74"/>
      <c r="I1799" s="74"/>
      <c r="J1799" s="74"/>
      <c r="K1799" s="75"/>
      <c r="L1799" s="50">
        <v>4491.121950000001</v>
      </c>
      <c r="M1799" s="51">
        <v>2470.1170725000006</v>
      </c>
    </row>
    <row r="1800" spans="1:13" ht="15" customHeight="1" thickBot="1">
      <c r="A1800" s="6" t="s">
        <v>3063</v>
      </c>
      <c r="B1800" s="73" t="s">
        <v>4616</v>
      </c>
      <c r="C1800" s="74" t="s">
        <v>3062</v>
      </c>
      <c r="D1800" s="74" t="s">
        <v>3062</v>
      </c>
      <c r="E1800" s="74" t="s">
        <v>3062</v>
      </c>
      <c r="F1800" s="74" t="s">
        <v>3062</v>
      </c>
      <c r="G1800" s="74"/>
      <c r="H1800" s="74" t="s">
        <v>3062</v>
      </c>
      <c r="I1800" s="74"/>
      <c r="J1800" s="74"/>
      <c r="K1800" s="75"/>
      <c r="L1800" s="50">
        <v>5020.5204</v>
      </c>
      <c r="M1800" s="51">
        <v>2761.2862200000004</v>
      </c>
    </row>
    <row r="1801" spans="1:13" ht="15" customHeight="1" thickBot="1">
      <c r="A1801" s="56" t="s">
        <v>4617</v>
      </c>
      <c r="B1801" s="103" t="s">
        <v>4618</v>
      </c>
      <c r="C1801" s="104"/>
      <c r="D1801" s="104"/>
      <c r="E1801" s="104"/>
      <c r="F1801" s="104"/>
      <c r="G1801" s="104"/>
      <c r="H1801" s="104"/>
      <c r="I1801" s="104"/>
      <c r="J1801" s="104"/>
      <c r="K1801" s="105"/>
      <c r="L1801" s="50">
        <v>7542.801</v>
      </c>
      <c r="M1801" s="51">
        <v>3215</v>
      </c>
    </row>
    <row r="1802" spans="1:13" ht="15" customHeight="1" thickBot="1">
      <c r="A1802" s="6" t="s">
        <v>4619</v>
      </c>
      <c r="B1802" s="73" t="s">
        <v>4620</v>
      </c>
      <c r="C1802" s="74"/>
      <c r="D1802" s="74"/>
      <c r="E1802" s="74"/>
      <c r="F1802" s="74"/>
      <c r="G1802" s="74"/>
      <c r="H1802" s="74"/>
      <c r="I1802" s="74"/>
      <c r="J1802" s="74"/>
      <c r="K1802" s="75"/>
      <c r="L1802" s="50">
        <v>8081.85</v>
      </c>
      <c r="M1802" s="51">
        <v>4445.017500000001</v>
      </c>
    </row>
    <row r="1803" spans="1:13" ht="15" customHeight="1" thickBot="1">
      <c r="A1803" s="6" t="s">
        <v>4621</v>
      </c>
      <c r="B1803" s="73" t="s">
        <v>4622</v>
      </c>
      <c r="C1803" s="74"/>
      <c r="D1803" s="74"/>
      <c r="E1803" s="74"/>
      <c r="F1803" s="74"/>
      <c r="G1803" s="74"/>
      <c r="H1803" s="74"/>
      <c r="I1803" s="74"/>
      <c r="J1803" s="74"/>
      <c r="K1803" s="75"/>
      <c r="L1803" s="50">
        <v>9356.504062500002</v>
      </c>
      <c r="M1803" s="51">
        <v>5146.077234375001</v>
      </c>
    </row>
    <row r="1804" spans="1:13" ht="15" customHeight="1" thickBot="1">
      <c r="A1804" s="6" t="s">
        <v>4311</v>
      </c>
      <c r="B1804" s="73" t="s">
        <v>4312</v>
      </c>
      <c r="C1804" s="74"/>
      <c r="D1804" s="74"/>
      <c r="E1804" s="74"/>
      <c r="F1804" s="74"/>
      <c r="G1804" s="74"/>
      <c r="H1804" s="74"/>
      <c r="I1804" s="74"/>
      <c r="J1804" s="74"/>
      <c r="K1804" s="75"/>
      <c r="L1804" s="50">
        <v>10025.848350000002</v>
      </c>
      <c r="M1804" s="51">
        <v>5514.216592500002</v>
      </c>
    </row>
    <row r="1805" spans="1:13" ht="15" customHeight="1" thickBot="1">
      <c r="A1805" s="6" t="s">
        <v>4313</v>
      </c>
      <c r="B1805" s="73" t="s">
        <v>4314</v>
      </c>
      <c r="C1805" s="74"/>
      <c r="D1805" s="74"/>
      <c r="E1805" s="74"/>
      <c r="F1805" s="74"/>
      <c r="G1805" s="74"/>
      <c r="H1805" s="74"/>
      <c r="I1805" s="74"/>
      <c r="J1805" s="74"/>
      <c r="K1805" s="75"/>
      <c r="L1805" s="50">
        <v>4848.202957500001</v>
      </c>
      <c r="M1805" s="51">
        <v>2666.5116266250006</v>
      </c>
    </row>
    <row r="1806" spans="1:13" ht="15" customHeight="1" thickBot="1">
      <c r="A1806" s="6" t="s">
        <v>4315</v>
      </c>
      <c r="B1806" s="73" t="s">
        <v>4316</v>
      </c>
      <c r="C1806" s="74"/>
      <c r="D1806" s="74"/>
      <c r="E1806" s="74"/>
      <c r="F1806" s="74"/>
      <c r="G1806" s="74"/>
      <c r="H1806" s="74"/>
      <c r="I1806" s="74"/>
      <c r="J1806" s="74"/>
      <c r="K1806" s="75"/>
      <c r="L1806" s="50">
        <v>5731.95</v>
      </c>
      <c r="M1806" s="51">
        <v>3152.5725</v>
      </c>
    </row>
    <row r="1807" spans="1:13" ht="15" customHeight="1" thickBot="1">
      <c r="A1807" s="6" t="s">
        <v>4317</v>
      </c>
      <c r="B1807" s="73" t="s">
        <v>4318</v>
      </c>
      <c r="C1807" s="74"/>
      <c r="D1807" s="74"/>
      <c r="E1807" s="74"/>
      <c r="F1807" s="74"/>
      <c r="G1807" s="74"/>
      <c r="H1807" s="74"/>
      <c r="I1807" s="74"/>
      <c r="J1807" s="74"/>
      <c r="K1807" s="75"/>
      <c r="L1807" s="50">
        <v>7598.5623000000005</v>
      </c>
      <c r="M1807" s="51">
        <v>4179.209265</v>
      </c>
    </row>
    <row r="1808" spans="1:13" ht="15" customHeight="1" thickBot="1">
      <c r="A1808" s="6" t="s">
        <v>4319</v>
      </c>
      <c r="B1808" s="73" t="s">
        <v>4320</v>
      </c>
      <c r="C1808" s="74"/>
      <c r="D1808" s="74"/>
      <c r="E1808" s="74"/>
      <c r="F1808" s="74"/>
      <c r="G1808" s="74"/>
      <c r="H1808" s="74"/>
      <c r="I1808" s="74"/>
      <c r="J1808" s="74"/>
      <c r="K1808" s="75"/>
      <c r="L1808" s="50">
        <v>9788.6124</v>
      </c>
      <c r="M1808" s="51">
        <v>5383.73682</v>
      </c>
    </row>
    <row r="1809" spans="1:13" ht="15" customHeight="1" thickBot="1">
      <c r="A1809" s="6" t="s">
        <v>4321</v>
      </c>
      <c r="B1809" s="73" t="s">
        <v>4322</v>
      </c>
      <c r="C1809" s="74"/>
      <c r="D1809" s="74"/>
      <c r="E1809" s="74"/>
      <c r="F1809" s="74"/>
      <c r="G1809" s="74"/>
      <c r="H1809" s="74"/>
      <c r="I1809" s="74"/>
      <c r="J1809" s="74"/>
      <c r="K1809" s="75"/>
      <c r="L1809" s="50">
        <v>7094.9910150000005</v>
      </c>
      <c r="M1809" s="51">
        <v>3902.2450582500005</v>
      </c>
    </row>
    <row r="1810" spans="1:13" ht="15" customHeight="1" thickBot="1">
      <c r="A1810" s="6" t="s">
        <v>4323</v>
      </c>
      <c r="B1810" s="73" t="s">
        <v>4324</v>
      </c>
      <c r="C1810" s="74"/>
      <c r="D1810" s="74"/>
      <c r="E1810" s="74"/>
      <c r="F1810" s="74"/>
      <c r="G1810" s="74"/>
      <c r="H1810" s="74"/>
      <c r="I1810" s="74"/>
      <c r="J1810" s="74"/>
      <c r="K1810" s="75"/>
      <c r="L1810" s="50">
        <v>10177.422255000003</v>
      </c>
      <c r="M1810" s="51">
        <v>5597.5822402500025</v>
      </c>
    </row>
    <row r="1811" spans="1:13" ht="15" customHeight="1" thickBot="1">
      <c r="A1811" s="6" t="s">
        <v>4325</v>
      </c>
      <c r="B1811" s="73" t="s">
        <v>4326</v>
      </c>
      <c r="C1811" s="74"/>
      <c r="D1811" s="74"/>
      <c r="E1811" s="74"/>
      <c r="F1811" s="74"/>
      <c r="G1811" s="74"/>
      <c r="H1811" s="74"/>
      <c r="I1811" s="74"/>
      <c r="J1811" s="74"/>
      <c r="K1811" s="75"/>
      <c r="L1811" s="50">
        <v>10083.1122</v>
      </c>
      <c r="M1811" s="51">
        <v>5545.7117100000005</v>
      </c>
    </row>
    <row r="1812" spans="1:13" ht="15" customHeight="1" thickBot="1">
      <c r="A1812" s="6" t="s">
        <v>4327</v>
      </c>
      <c r="B1812" s="73" t="s">
        <v>4328</v>
      </c>
      <c r="C1812" s="74"/>
      <c r="D1812" s="74"/>
      <c r="E1812" s="74"/>
      <c r="F1812" s="74"/>
      <c r="G1812" s="74"/>
      <c r="H1812" s="74"/>
      <c r="I1812" s="74"/>
      <c r="J1812" s="74"/>
      <c r="K1812" s="75"/>
      <c r="L1812" s="50">
        <v>11419.229745000002</v>
      </c>
      <c r="M1812" s="51">
        <v>6280.576359750002</v>
      </c>
    </row>
    <row r="1813" spans="1:13" ht="15" customHeight="1" thickBot="1">
      <c r="A1813" s="6" t="s">
        <v>4329</v>
      </c>
      <c r="B1813" s="73" t="s">
        <v>4330</v>
      </c>
      <c r="C1813" s="74"/>
      <c r="D1813" s="74"/>
      <c r="E1813" s="74"/>
      <c r="F1813" s="74"/>
      <c r="G1813" s="74"/>
      <c r="H1813" s="74"/>
      <c r="I1813" s="74"/>
      <c r="J1813" s="74"/>
      <c r="K1813" s="75"/>
      <c r="L1813" s="50">
        <v>11618.718300000002</v>
      </c>
      <c r="M1813" s="51">
        <v>6390.295065000002</v>
      </c>
    </row>
    <row r="1814" spans="1:13" ht="15" customHeight="1" thickBot="1">
      <c r="A1814" s="6" t="s">
        <v>4331</v>
      </c>
      <c r="B1814" s="73" t="s">
        <v>4332</v>
      </c>
      <c r="C1814" s="74"/>
      <c r="D1814" s="74"/>
      <c r="E1814" s="74"/>
      <c r="F1814" s="74"/>
      <c r="G1814" s="74"/>
      <c r="H1814" s="74"/>
      <c r="I1814" s="74"/>
      <c r="J1814" s="74"/>
      <c r="K1814" s="75"/>
      <c r="L1814" s="50">
        <v>8239.858987500002</v>
      </c>
      <c r="M1814" s="51">
        <v>4531.922443125001</v>
      </c>
    </row>
    <row r="1815" spans="1:13" ht="15" customHeight="1" thickBot="1">
      <c r="A1815" s="6" t="s">
        <v>4333</v>
      </c>
      <c r="B1815" s="73" t="s">
        <v>4334</v>
      </c>
      <c r="C1815" s="74"/>
      <c r="D1815" s="74"/>
      <c r="E1815" s="74"/>
      <c r="F1815" s="74"/>
      <c r="G1815" s="74"/>
      <c r="H1815" s="74"/>
      <c r="I1815" s="74"/>
      <c r="J1815" s="74"/>
      <c r="K1815" s="75"/>
      <c r="L1815" s="50">
        <v>9020.283457500002</v>
      </c>
      <c r="M1815" s="51">
        <v>4961.155901625001</v>
      </c>
    </row>
    <row r="1816" spans="1:13" ht="15" customHeight="1" thickBot="1">
      <c r="A1816" s="6" t="s">
        <v>4335</v>
      </c>
      <c r="B1816" s="73" t="s">
        <v>4336</v>
      </c>
      <c r="C1816" s="74"/>
      <c r="D1816" s="74"/>
      <c r="E1816" s="74"/>
      <c r="F1816" s="74"/>
      <c r="G1816" s="74"/>
      <c r="H1816" s="74"/>
      <c r="I1816" s="74"/>
      <c r="J1816" s="74"/>
      <c r="K1816" s="75"/>
      <c r="L1816" s="50">
        <v>9756.5329575</v>
      </c>
      <c r="M1816" s="51">
        <v>5366.093126625</v>
      </c>
    </row>
    <row r="1817" spans="1:13" ht="15" customHeight="1" thickBot="1">
      <c r="A1817" s="6" t="s">
        <v>4337</v>
      </c>
      <c r="B1817" s="73" t="s">
        <v>4338</v>
      </c>
      <c r="C1817" s="74"/>
      <c r="D1817" s="74"/>
      <c r="E1817" s="74"/>
      <c r="F1817" s="74"/>
      <c r="G1817" s="74"/>
      <c r="H1817" s="74"/>
      <c r="I1817" s="74"/>
      <c r="J1817" s="74"/>
      <c r="K1817" s="75"/>
      <c r="L1817" s="50">
        <v>10406.828250000002</v>
      </c>
      <c r="M1817" s="51">
        <v>5723.755537500002</v>
      </c>
    </row>
    <row r="1818" spans="1:13" ht="15" customHeight="1" thickBot="1">
      <c r="A1818" s="6" t="s">
        <v>4339</v>
      </c>
      <c r="B1818" s="73" t="s">
        <v>4340</v>
      </c>
      <c r="C1818" s="74"/>
      <c r="D1818" s="74"/>
      <c r="E1818" s="74"/>
      <c r="F1818" s="74"/>
      <c r="G1818" s="74"/>
      <c r="H1818" s="74"/>
      <c r="I1818" s="74"/>
      <c r="J1818" s="74"/>
      <c r="K1818" s="75"/>
      <c r="L1818" s="50">
        <v>11794.71699</v>
      </c>
      <c r="M1818" s="51">
        <v>6487.094344500001</v>
      </c>
    </row>
    <row r="1819" spans="1:13" ht="15" customHeight="1" thickBot="1">
      <c r="A1819" s="6" t="s">
        <v>4341</v>
      </c>
      <c r="B1819" s="73" t="s">
        <v>4342</v>
      </c>
      <c r="C1819" s="74"/>
      <c r="D1819" s="74"/>
      <c r="E1819" s="74"/>
      <c r="F1819" s="74"/>
      <c r="G1819" s="74"/>
      <c r="H1819" s="74"/>
      <c r="I1819" s="74"/>
      <c r="J1819" s="74"/>
      <c r="K1819" s="75"/>
      <c r="L1819" s="50">
        <v>12347.9559</v>
      </c>
      <c r="M1819" s="51">
        <v>6791.375745000001</v>
      </c>
    </row>
    <row r="1820" spans="1:13" ht="15" customHeight="1" thickBot="1">
      <c r="A1820" s="6" t="s">
        <v>4343</v>
      </c>
      <c r="B1820" s="73" t="s">
        <v>4344</v>
      </c>
      <c r="C1820" s="74"/>
      <c r="D1820" s="74"/>
      <c r="E1820" s="74"/>
      <c r="F1820" s="74"/>
      <c r="G1820" s="74"/>
      <c r="H1820" s="74"/>
      <c r="I1820" s="74"/>
      <c r="J1820" s="74"/>
      <c r="K1820" s="75"/>
      <c r="L1820" s="50">
        <v>8580.987922500002</v>
      </c>
      <c r="M1820" s="51">
        <v>4719.5433573750015</v>
      </c>
    </row>
    <row r="1821" spans="1:13" ht="15" customHeight="1" thickBot="1">
      <c r="A1821" s="6" t="s">
        <v>4345</v>
      </c>
      <c r="B1821" s="73" t="s">
        <v>4346</v>
      </c>
      <c r="C1821" s="74"/>
      <c r="D1821" s="74"/>
      <c r="E1821" s="74"/>
      <c r="F1821" s="74"/>
      <c r="G1821" s="74"/>
      <c r="H1821" s="74"/>
      <c r="I1821" s="74"/>
      <c r="J1821" s="74"/>
      <c r="K1821" s="75"/>
      <c r="L1821" s="50">
        <v>9751.624627500001</v>
      </c>
      <c r="M1821" s="51">
        <v>5363.393545125001</v>
      </c>
    </row>
    <row r="1822" spans="1:13" ht="15" customHeight="1" thickBot="1">
      <c r="A1822" s="6" t="s">
        <v>4347</v>
      </c>
      <c r="B1822" s="73" t="s">
        <v>4348</v>
      </c>
      <c r="C1822" s="74"/>
      <c r="D1822" s="74"/>
      <c r="E1822" s="74"/>
      <c r="F1822" s="74"/>
      <c r="G1822" s="74"/>
      <c r="H1822" s="74"/>
      <c r="I1822" s="74"/>
      <c r="J1822" s="74"/>
      <c r="K1822" s="75"/>
      <c r="L1822" s="50">
        <v>10441.244992500002</v>
      </c>
      <c r="M1822" s="51">
        <v>5742.684745875002</v>
      </c>
    </row>
    <row r="1823" spans="1:13" ht="15" customHeight="1" thickBot="1">
      <c r="A1823" s="6" t="s">
        <v>4349</v>
      </c>
      <c r="B1823" s="73" t="s">
        <v>4350</v>
      </c>
      <c r="C1823" s="74"/>
      <c r="D1823" s="74"/>
      <c r="E1823" s="74"/>
      <c r="F1823" s="74"/>
      <c r="G1823" s="74"/>
      <c r="H1823" s="74"/>
      <c r="I1823" s="74"/>
      <c r="J1823" s="74"/>
      <c r="K1823" s="75"/>
      <c r="L1823" s="50">
        <v>11430.56565</v>
      </c>
      <c r="M1823" s="51">
        <v>6286.811107500001</v>
      </c>
    </row>
    <row r="1824" spans="1:13" ht="15" customHeight="1" thickBot="1">
      <c r="A1824" s="6" t="s">
        <v>4351</v>
      </c>
      <c r="B1824" s="73" t="s">
        <v>4352</v>
      </c>
      <c r="C1824" s="74"/>
      <c r="D1824" s="74"/>
      <c r="E1824" s="74"/>
      <c r="F1824" s="74"/>
      <c r="G1824" s="74"/>
      <c r="H1824" s="74"/>
      <c r="I1824" s="74"/>
      <c r="J1824" s="74"/>
      <c r="K1824" s="75"/>
      <c r="L1824" s="50">
        <v>12480.656107500003</v>
      </c>
      <c r="M1824" s="51">
        <v>6864.360859125002</v>
      </c>
    </row>
    <row r="1825" spans="1:13" ht="15" customHeight="1" thickBot="1">
      <c r="A1825" s="6" t="s">
        <v>4353</v>
      </c>
      <c r="B1825" s="73" t="s">
        <v>3078</v>
      </c>
      <c r="C1825" s="74"/>
      <c r="D1825" s="74"/>
      <c r="E1825" s="74"/>
      <c r="F1825" s="74"/>
      <c r="G1825" s="74"/>
      <c r="H1825" s="74"/>
      <c r="I1825" s="74"/>
      <c r="J1825" s="74"/>
      <c r="K1825" s="75"/>
      <c r="L1825" s="50">
        <v>13372.861950000002</v>
      </c>
      <c r="M1825" s="51">
        <v>7355.074072500001</v>
      </c>
    </row>
    <row r="1826" spans="1:13" ht="15" customHeight="1" thickBot="1">
      <c r="A1826" s="6" t="s">
        <v>3079</v>
      </c>
      <c r="B1826" s="73" t="s">
        <v>3080</v>
      </c>
      <c r="C1826" s="74"/>
      <c r="D1826" s="74"/>
      <c r="E1826" s="74"/>
      <c r="F1826" s="74"/>
      <c r="G1826" s="74"/>
      <c r="H1826" s="74"/>
      <c r="I1826" s="74"/>
      <c r="J1826" s="74"/>
      <c r="K1826" s="75"/>
      <c r="L1826" s="50">
        <v>9282.8791125</v>
      </c>
      <c r="M1826" s="51">
        <v>5105.583511875001</v>
      </c>
    </row>
    <row r="1827" spans="1:13" ht="15" customHeight="1" thickBot="1">
      <c r="A1827" s="6" t="s">
        <v>3081</v>
      </c>
      <c r="B1827" s="73" t="s">
        <v>3082</v>
      </c>
      <c r="C1827" s="74"/>
      <c r="D1827" s="74"/>
      <c r="E1827" s="74"/>
      <c r="F1827" s="74"/>
      <c r="G1827" s="74"/>
      <c r="H1827" s="74"/>
      <c r="I1827" s="74"/>
      <c r="J1827" s="74"/>
      <c r="K1827" s="75"/>
      <c r="L1827" s="50">
        <v>10843.728052500002</v>
      </c>
      <c r="M1827" s="51">
        <v>5964.050428875002</v>
      </c>
    </row>
    <row r="1828" spans="1:13" ht="15" customHeight="1" thickBot="1">
      <c r="A1828" s="56" t="s">
        <v>3083</v>
      </c>
      <c r="B1828" s="103" t="s">
        <v>3084</v>
      </c>
      <c r="C1828" s="104"/>
      <c r="D1828" s="104"/>
      <c r="E1828" s="104"/>
      <c r="F1828" s="104"/>
      <c r="G1828" s="104"/>
      <c r="H1828" s="104"/>
      <c r="I1828" s="104"/>
      <c r="J1828" s="104"/>
      <c r="K1828" s="105"/>
      <c r="L1828" s="50">
        <v>7812.147000000001</v>
      </c>
      <c r="M1828" s="51">
        <v>3245</v>
      </c>
    </row>
    <row r="1829" spans="1:13" ht="15" customHeight="1" thickBot="1">
      <c r="A1829" s="6" t="s">
        <v>3085</v>
      </c>
      <c r="B1829" s="73" t="s">
        <v>3086</v>
      </c>
      <c r="C1829" s="74"/>
      <c r="D1829" s="74"/>
      <c r="E1829" s="74"/>
      <c r="F1829" s="74"/>
      <c r="G1829" s="74"/>
      <c r="H1829" s="74"/>
      <c r="I1829" s="74"/>
      <c r="J1829" s="74"/>
      <c r="K1829" s="75"/>
      <c r="L1829" s="50">
        <v>13570.363800000001</v>
      </c>
      <c r="M1829" s="51">
        <v>7463.700090000001</v>
      </c>
    </row>
    <row r="1830" spans="1:13" ht="15" customHeight="1" thickBot="1">
      <c r="A1830" s="6" t="s">
        <v>3087</v>
      </c>
      <c r="B1830" s="73" t="s">
        <v>3088</v>
      </c>
      <c r="C1830" s="74"/>
      <c r="D1830" s="74"/>
      <c r="E1830" s="74"/>
      <c r="F1830" s="74"/>
      <c r="G1830" s="74"/>
      <c r="H1830" s="74"/>
      <c r="I1830" s="74"/>
      <c r="J1830" s="74"/>
      <c r="K1830" s="75"/>
      <c r="L1830" s="50">
        <v>11748.087855000002</v>
      </c>
      <c r="M1830" s="51">
        <v>6461.448320250001</v>
      </c>
    </row>
    <row r="1831" spans="1:13" ht="15" customHeight="1" thickBot="1">
      <c r="A1831" s="6" t="s">
        <v>3089</v>
      </c>
      <c r="B1831" s="73" t="s">
        <v>3090</v>
      </c>
      <c r="C1831" s="74"/>
      <c r="D1831" s="74"/>
      <c r="E1831" s="74"/>
      <c r="F1831" s="74"/>
      <c r="G1831" s="74"/>
      <c r="H1831" s="74"/>
      <c r="I1831" s="74"/>
      <c r="J1831" s="74"/>
      <c r="K1831" s="75"/>
      <c r="L1831" s="50">
        <v>6699.87045</v>
      </c>
      <c r="M1831" s="51">
        <v>3684.9287475000006</v>
      </c>
    </row>
    <row r="1832" spans="1:13" ht="15" customHeight="1" thickBot="1">
      <c r="A1832" s="6" t="s">
        <v>3091</v>
      </c>
      <c r="B1832" s="73" t="s">
        <v>3092</v>
      </c>
      <c r="C1832" s="74"/>
      <c r="D1832" s="74"/>
      <c r="E1832" s="74"/>
      <c r="F1832" s="74"/>
      <c r="G1832" s="74"/>
      <c r="H1832" s="74"/>
      <c r="I1832" s="74"/>
      <c r="J1832" s="74"/>
      <c r="K1832" s="75"/>
      <c r="L1832" s="50">
        <v>10538.8857</v>
      </c>
      <c r="M1832" s="51">
        <v>5796.387135000001</v>
      </c>
    </row>
    <row r="1833" spans="1:13" ht="15" customHeight="1" thickBot="1">
      <c r="A1833" s="6" t="s">
        <v>3093</v>
      </c>
      <c r="B1833" s="73" t="s">
        <v>3094</v>
      </c>
      <c r="C1833" s="74"/>
      <c r="D1833" s="74"/>
      <c r="E1833" s="74"/>
      <c r="F1833" s="74"/>
      <c r="G1833" s="74"/>
      <c r="H1833" s="74"/>
      <c r="I1833" s="74"/>
      <c r="J1833" s="74"/>
      <c r="K1833" s="75"/>
      <c r="L1833" s="50">
        <v>6297.854850000001</v>
      </c>
      <c r="M1833" s="51">
        <v>3463.8201675000005</v>
      </c>
    </row>
    <row r="1834" spans="1:13" ht="15" customHeight="1" thickBot="1">
      <c r="A1834" s="56" t="s">
        <v>3095</v>
      </c>
      <c r="B1834" s="103" t="s">
        <v>3096</v>
      </c>
      <c r="C1834" s="104"/>
      <c r="D1834" s="104"/>
      <c r="E1834" s="104"/>
      <c r="F1834" s="104"/>
      <c r="G1834" s="104"/>
      <c r="H1834" s="104"/>
      <c r="I1834" s="104"/>
      <c r="J1834" s="104"/>
      <c r="K1834" s="105"/>
      <c r="L1834" s="50">
        <v>9073.176000000001</v>
      </c>
      <c r="M1834" s="51">
        <v>3840</v>
      </c>
    </row>
    <row r="1835" spans="1:13" ht="15" customHeight="1" thickBot="1">
      <c r="A1835" s="6" t="s">
        <v>3097</v>
      </c>
      <c r="B1835" s="73" t="s">
        <v>3098</v>
      </c>
      <c r="C1835" s="74"/>
      <c r="D1835" s="74"/>
      <c r="E1835" s="74"/>
      <c r="F1835" s="74"/>
      <c r="G1835" s="74"/>
      <c r="H1835" s="74"/>
      <c r="I1835" s="74"/>
      <c r="J1835" s="74"/>
      <c r="K1835" s="75"/>
      <c r="L1835" s="50">
        <v>8459.506755000002</v>
      </c>
      <c r="M1835" s="51">
        <v>4652.728715250001</v>
      </c>
    </row>
    <row r="1836" spans="1:13" ht="15" customHeight="1" thickBot="1">
      <c r="A1836" s="6" t="s">
        <v>3099</v>
      </c>
      <c r="B1836" s="73" t="s">
        <v>3100</v>
      </c>
      <c r="C1836" s="74"/>
      <c r="D1836" s="74"/>
      <c r="E1836" s="74"/>
      <c r="F1836" s="74"/>
      <c r="G1836" s="74"/>
      <c r="H1836" s="74"/>
      <c r="I1836" s="74"/>
      <c r="J1836" s="74"/>
      <c r="K1836" s="75"/>
      <c r="L1836" s="50">
        <v>15304.17294</v>
      </c>
      <c r="M1836" s="51">
        <v>8417.295117000001</v>
      </c>
    </row>
    <row r="1837" spans="1:13" ht="15" customHeight="1" thickBot="1">
      <c r="A1837" s="6" t="s">
        <v>3101</v>
      </c>
      <c r="B1837" s="73" t="s">
        <v>3102</v>
      </c>
      <c r="C1837" s="74"/>
      <c r="D1837" s="74"/>
      <c r="E1837" s="74"/>
      <c r="F1837" s="74"/>
      <c r="G1837" s="74"/>
      <c r="H1837" s="74"/>
      <c r="I1837" s="74"/>
      <c r="J1837" s="74"/>
      <c r="K1837" s="75"/>
      <c r="L1837" s="50">
        <v>15318.219000000001</v>
      </c>
      <c r="M1837" s="51">
        <v>8425.020450000002</v>
      </c>
    </row>
    <row r="1838" spans="1:13" ht="15" customHeight="1" thickBot="1">
      <c r="A1838" s="6" t="s">
        <v>3103</v>
      </c>
      <c r="B1838" s="73" t="s">
        <v>3104</v>
      </c>
      <c r="C1838" s="74"/>
      <c r="D1838" s="74"/>
      <c r="E1838" s="74"/>
      <c r="F1838" s="74"/>
      <c r="G1838" s="74"/>
      <c r="H1838" s="74"/>
      <c r="I1838" s="74"/>
      <c r="J1838" s="74"/>
      <c r="K1838" s="75"/>
      <c r="L1838" s="50">
        <v>12773.928825</v>
      </c>
      <c r="M1838" s="51">
        <v>7025.6608537500015</v>
      </c>
    </row>
    <row r="1839" spans="1:13" ht="15" customHeight="1" thickBot="1">
      <c r="A1839" s="6" t="s">
        <v>4283</v>
      </c>
      <c r="B1839" s="73" t="s">
        <v>3106</v>
      </c>
      <c r="C1839" s="74"/>
      <c r="D1839" s="74"/>
      <c r="E1839" s="74"/>
      <c r="F1839" s="74"/>
      <c r="G1839" s="74"/>
      <c r="H1839" s="74"/>
      <c r="I1839" s="74"/>
      <c r="J1839" s="74"/>
      <c r="K1839" s="75"/>
      <c r="L1839" s="50">
        <v>13554.353295</v>
      </c>
      <c r="M1839" s="51">
        <v>7454.894312250001</v>
      </c>
    </row>
    <row r="1840" spans="1:13" ht="15" customHeight="1" thickBot="1">
      <c r="A1840" s="6" t="s">
        <v>3107</v>
      </c>
      <c r="B1840" s="73" t="s">
        <v>3108</v>
      </c>
      <c r="C1840" s="74"/>
      <c r="D1840" s="74"/>
      <c r="E1840" s="74"/>
      <c r="F1840" s="74"/>
      <c r="G1840" s="74"/>
      <c r="H1840" s="74"/>
      <c r="I1840" s="74"/>
      <c r="J1840" s="74"/>
      <c r="K1840" s="75"/>
      <c r="L1840" s="50">
        <v>7849.646752500003</v>
      </c>
      <c r="M1840" s="51">
        <v>4317.305713875002</v>
      </c>
    </row>
    <row r="1841" spans="1:13" ht="15" customHeight="1" thickBot="1">
      <c r="A1841" s="6" t="s">
        <v>3109</v>
      </c>
      <c r="B1841" s="73" t="s">
        <v>3110</v>
      </c>
      <c r="C1841" s="74"/>
      <c r="D1841" s="74"/>
      <c r="E1841" s="74"/>
      <c r="F1841" s="74"/>
      <c r="G1841" s="74"/>
      <c r="H1841" s="74"/>
      <c r="I1841" s="74"/>
      <c r="J1841" s="74"/>
      <c r="K1841" s="75"/>
      <c r="L1841" s="50">
        <v>8630.071222499999</v>
      </c>
      <c r="M1841" s="51">
        <v>4746.539172375</v>
      </c>
    </row>
    <row r="1842" spans="1:13" ht="15" customHeight="1" thickBot="1">
      <c r="A1842" s="6" t="s">
        <v>3111</v>
      </c>
      <c r="B1842" s="73" t="s">
        <v>3112</v>
      </c>
      <c r="C1842" s="74"/>
      <c r="D1842" s="74"/>
      <c r="E1842" s="74"/>
      <c r="F1842" s="74"/>
      <c r="G1842" s="74"/>
      <c r="H1842" s="74"/>
      <c r="I1842" s="74"/>
      <c r="J1842" s="74"/>
      <c r="K1842" s="75"/>
      <c r="L1842" s="50">
        <v>12121.120935000003</v>
      </c>
      <c r="M1842" s="51">
        <v>6666.616514250002</v>
      </c>
    </row>
    <row r="1843" spans="1:13" ht="15" customHeight="1" thickBot="1">
      <c r="A1843" s="6" t="s">
        <v>3113</v>
      </c>
      <c r="B1843" s="73" t="s">
        <v>3114</v>
      </c>
      <c r="C1843" s="74"/>
      <c r="D1843" s="74"/>
      <c r="E1843" s="74"/>
      <c r="F1843" s="74"/>
      <c r="G1843" s="74"/>
      <c r="H1843" s="74"/>
      <c r="I1843" s="74"/>
      <c r="J1843" s="74"/>
      <c r="K1843" s="75"/>
      <c r="L1843" s="50">
        <v>12287.186100000003</v>
      </c>
      <c r="M1843" s="51">
        <v>6757.952355000002</v>
      </c>
    </row>
    <row r="1844" spans="1:13" ht="15" customHeight="1" thickBot="1">
      <c r="A1844" s="6" t="s">
        <v>3115</v>
      </c>
      <c r="B1844" s="73" t="s">
        <v>3353</v>
      </c>
      <c r="C1844" s="74"/>
      <c r="D1844" s="74"/>
      <c r="E1844" s="74"/>
      <c r="F1844" s="74"/>
      <c r="G1844" s="74"/>
      <c r="H1844" s="74"/>
      <c r="I1844" s="74"/>
      <c r="J1844" s="74"/>
      <c r="K1844" s="75"/>
      <c r="L1844" s="50">
        <v>7679.082285</v>
      </c>
      <c r="M1844" s="51">
        <v>4223.49525675</v>
      </c>
    </row>
    <row r="1845" spans="1:13" ht="15" customHeight="1" thickBot="1">
      <c r="A1845" s="6" t="s">
        <v>3354</v>
      </c>
      <c r="B1845" s="73" t="s">
        <v>3355</v>
      </c>
      <c r="C1845" s="74"/>
      <c r="D1845" s="74"/>
      <c r="E1845" s="74"/>
      <c r="F1845" s="74"/>
      <c r="G1845" s="74"/>
      <c r="H1845" s="74"/>
      <c r="I1845" s="74"/>
      <c r="J1845" s="74"/>
      <c r="K1845" s="75"/>
      <c r="L1845" s="50">
        <v>8056.6731</v>
      </c>
      <c r="M1845" s="51">
        <v>4431.170205</v>
      </c>
    </row>
    <row r="1846" spans="1:13" ht="15" customHeight="1" thickBot="1">
      <c r="A1846" s="56" t="s">
        <v>3356</v>
      </c>
      <c r="B1846" s="103" t="s">
        <v>3357</v>
      </c>
      <c r="C1846" s="104"/>
      <c r="D1846" s="104"/>
      <c r="E1846" s="104"/>
      <c r="F1846" s="104"/>
      <c r="G1846" s="104"/>
      <c r="H1846" s="104"/>
      <c r="I1846" s="104"/>
      <c r="J1846" s="104"/>
      <c r="K1846" s="105"/>
      <c r="L1846" s="50">
        <v>9522.828000000001</v>
      </c>
      <c r="M1846" s="51">
        <v>4220</v>
      </c>
    </row>
    <row r="1847" spans="1:13" ht="15" customHeight="1" thickBot="1">
      <c r="A1847" s="6" t="s">
        <v>3358</v>
      </c>
      <c r="B1847" s="73" t="s">
        <v>3359</v>
      </c>
      <c r="C1847" s="74"/>
      <c r="D1847" s="74"/>
      <c r="E1847" s="74"/>
      <c r="F1847" s="74"/>
      <c r="G1847" s="74"/>
      <c r="H1847" s="74"/>
      <c r="I1847" s="74"/>
      <c r="J1847" s="74"/>
      <c r="K1847" s="75"/>
      <c r="L1847" s="50">
        <v>9193.302090000001</v>
      </c>
      <c r="M1847" s="51">
        <v>5056.316149500001</v>
      </c>
    </row>
    <row r="1848" spans="1:13" ht="15" customHeight="1" thickBot="1">
      <c r="A1848" s="6" t="s">
        <v>3360</v>
      </c>
      <c r="B1848" s="73" t="s">
        <v>3361</v>
      </c>
      <c r="C1848" s="74"/>
      <c r="D1848" s="74"/>
      <c r="E1848" s="74"/>
      <c r="F1848" s="74"/>
      <c r="G1848" s="74"/>
      <c r="H1848" s="74"/>
      <c r="I1848" s="74"/>
      <c r="J1848" s="74"/>
      <c r="K1848" s="75"/>
      <c r="L1848" s="50">
        <v>16014.6537075</v>
      </c>
      <c r="M1848" s="51">
        <v>8808.059539125</v>
      </c>
    </row>
    <row r="1849" spans="1:13" ht="15" customHeight="1" thickBot="1">
      <c r="A1849" s="6" t="s">
        <v>3362</v>
      </c>
      <c r="B1849" s="73" t="s">
        <v>3122</v>
      </c>
      <c r="C1849" s="74"/>
      <c r="D1849" s="74"/>
      <c r="E1849" s="74"/>
      <c r="F1849" s="74"/>
      <c r="G1849" s="74"/>
      <c r="H1849" s="74"/>
      <c r="I1849" s="74"/>
      <c r="J1849" s="74"/>
      <c r="K1849" s="75"/>
      <c r="L1849" s="50">
        <v>16366.943250000002</v>
      </c>
      <c r="M1849" s="51">
        <v>9001.818787500002</v>
      </c>
    </row>
    <row r="1850" spans="1:13" ht="15" customHeight="1" thickBot="1">
      <c r="A1850" s="6" t="s">
        <v>3123</v>
      </c>
      <c r="B1850" s="73" t="s">
        <v>3124</v>
      </c>
      <c r="C1850" s="74"/>
      <c r="D1850" s="74"/>
      <c r="E1850" s="74"/>
      <c r="F1850" s="74"/>
      <c r="G1850" s="74"/>
      <c r="H1850" s="74"/>
      <c r="I1850" s="74"/>
      <c r="J1850" s="74"/>
      <c r="K1850" s="75"/>
      <c r="L1850" s="50">
        <v>14154.3966375</v>
      </c>
      <c r="M1850" s="51">
        <v>7784.918150625001</v>
      </c>
    </row>
    <row r="1851" spans="1:13" ht="15" customHeight="1" thickBot="1">
      <c r="A1851" s="6" t="s">
        <v>3105</v>
      </c>
      <c r="B1851" s="73" t="s">
        <v>3125</v>
      </c>
      <c r="C1851" s="74"/>
      <c r="D1851" s="74"/>
      <c r="E1851" s="74"/>
      <c r="F1851" s="74"/>
      <c r="G1851" s="74"/>
      <c r="H1851" s="74"/>
      <c r="I1851" s="74"/>
      <c r="J1851" s="74"/>
      <c r="K1851" s="75"/>
      <c r="L1851" s="50">
        <v>15325.033342500003</v>
      </c>
      <c r="M1851" s="51">
        <v>8428.768338375003</v>
      </c>
    </row>
    <row r="1852" spans="1:13" ht="15" customHeight="1" thickBot="1">
      <c r="A1852" s="6" t="s">
        <v>3126</v>
      </c>
      <c r="B1852" s="73" t="s">
        <v>3127</v>
      </c>
      <c r="C1852" s="74"/>
      <c r="D1852" s="74"/>
      <c r="E1852" s="74"/>
      <c r="F1852" s="74"/>
      <c r="G1852" s="74"/>
      <c r="H1852" s="74"/>
      <c r="I1852" s="74"/>
      <c r="J1852" s="74"/>
      <c r="K1852" s="75"/>
      <c r="L1852" s="50">
        <v>8590.804582500003</v>
      </c>
      <c r="M1852" s="51">
        <v>4724.942520375002</v>
      </c>
    </row>
    <row r="1853" spans="1:13" ht="15" customHeight="1" thickBot="1">
      <c r="A1853" s="6" t="s">
        <v>3128</v>
      </c>
      <c r="B1853" s="73" t="s">
        <v>3129</v>
      </c>
      <c r="C1853" s="74"/>
      <c r="D1853" s="74"/>
      <c r="E1853" s="74"/>
      <c r="F1853" s="74"/>
      <c r="G1853" s="74"/>
      <c r="H1853" s="74"/>
      <c r="I1853" s="74"/>
      <c r="J1853" s="74"/>
      <c r="K1853" s="75"/>
      <c r="L1853" s="50">
        <v>9761.441287500002</v>
      </c>
      <c r="M1853" s="51">
        <v>5368.792708125001</v>
      </c>
    </row>
    <row r="1854" spans="1:13" ht="15" customHeight="1" thickBot="1">
      <c r="A1854" s="6" t="s">
        <v>3130</v>
      </c>
      <c r="B1854" s="73" t="s">
        <v>3131</v>
      </c>
      <c r="C1854" s="74"/>
      <c r="D1854" s="74"/>
      <c r="E1854" s="74"/>
      <c r="F1854" s="74"/>
      <c r="G1854" s="74"/>
      <c r="H1854" s="74"/>
      <c r="I1854" s="74"/>
      <c r="J1854" s="74"/>
      <c r="K1854" s="75"/>
      <c r="L1854" s="50">
        <v>12831.601702500002</v>
      </c>
      <c r="M1854" s="51">
        <v>7057.3809363750015</v>
      </c>
    </row>
    <row r="1855" spans="1:13" ht="15" customHeight="1" thickBot="1">
      <c r="A1855" s="6" t="s">
        <v>3132</v>
      </c>
      <c r="B1855" s="73" t="s">
        <v>3133</v>
      </c>
      <c r="C1855" s="74"/>
      <c r="D1855" s="74"/>
      <c r="E1855" s="74"/>
      <c r="F1855" s="74"/>
      <c r="G1855" s="74"/>
      <c r="H1855" s="74"/>
      <c r="I1855" s="74"/>
      <c r="J1855" s="74"/>
      <c r="K1855" s="75"/>
      <c r="L1855" s="50">
        <v>13335.46515</v>
      </c>
      <c r="M1855" s="51">
        <v>7334.505832500001</v>
      </c>
    </row>
    <row r="1856" spans="1:13" ht="15" customHeight="1" thickBot="1">
      <c r="A1856" s="6" t="s">
        <v>3134</v>
      </c>
      <c r="B1856" s="73" t="s">
        <v>4829</v>
      </c>
      <c r="C1856" s="74"/>
      <c r="D1856" s="74"/>
      <c r="E1856" s="74"/>
      <c r="F1856" s="74"/>
      <c r="G1856" s="74"/>
      <c r="H1856" s="74"/>
      <c r="I1856" s="74"/>
      <c r="J1856" s="74"/>
      <c r="K1856" s="75"/>
      <c r="L1856" s="50">
        <v>10128.338955000001</v>
      </c>
      <c r="M1856" s="51">
        <v>5570.586425250001</v>
      </c>
    </row>
    <row r="1857" spans="1:13" ht="15" customHeight="1" thickBot="1">
      <c r="A1857" s="6" t="s">
        <v>4830</v>
      </c>
      <c r="B1857" s="73" t="s">
        <v>4831</v>
      </c>
      <c r="C1857" s="74"/>
      <c r="D1857" s="74"/>
      <c r="E1857" s="74"/>
      <c r="F1857" s="74"/>
      <c r="G1857" s="74"/>
      <c r="H1857" s="74"/>
      <c r="I1857" s="74"/>
      <c r="J1857" s="74"/>
      <c r="K1857" s="75"/>
      <c r="L1857" s="50">
        <v>10760.9292</v>
      </c>
      <c r="M1857" s="51">
        <v>5918.511060000001</v>
      </c>
    </row>
    <row r="1858" spans="1:13" ht="15" customHeight="1" thickBot="1">
      <c r="A1858" s="6" t="s">
        <v>4832</v>
      </c>
      <c r="B1858" s="73" t="s">
        <v>4833</v>
      </c>
      <c r="C1858" s="74"/>
      <c r="D1858" s="74"/>
      <c r="E1858" s="74"/>
      <c r="F1858" s="74"/>
      <c r="G1858" s="74"/>
      <c r="H1858" s="74"/>
      <c r="I1858" s="74"/>
      <c r="J1858" s="74"/>
      <c r="K1858" s="75"/>
      <c r="L1858" s="50">
        <v>10371.30129</v>
      </c>
      <c r="M1858" s="51">
        <v>5704.2157095</v>
      </c>
    </row>
    <row r="1859" spans="1:13" ht="15" customHeight="1" thickBot="1">
      <c r="A1859" s="6" t="s">
        <v>4834</v>
      </c>
      <c r="B1859" s="73" t="s">
        <v>4835</v>
      </c>
      <c r="C1859" s="74"/>
      <c r="D1859" s="74"/>
      <c r="E1859" s="74"/>
      <c r="F1859" s="74"/>
      <c r="G1859" s="74"/>
      <c r="H1859" s="74"/>
      <c r="I1859" s="74"/>
      <c r="J1859" s="74"/>
      <c r="K1859" s="75"/>
      <c r="L1859" s="50">
        <v>11932.150230000001</v>
      </c>
      <c r="M1859" s="51">
        <v>6562.682626500001</v>
      </c>
    </row>
    <row r="1860" spans="1:13" ht="15" customHeight="1" thickBot="1">
      <c r="A1860" s="6" t="s">
        <v>4836</v>
      </c>
      <c r="B1860" s="73" t="s">
        <v>4837</v>
      </c>
      <c r="C1860" s="74"/>
      <c r="D1860" s="74"/>
      <c r="E1860" s="74"/>
      <c r="F1860" s="74"/>
      <c r="G1860" s="74"/>
      <c r="H1860" s="74"/>
      <c r="I1860" s="74"/>
      <c r="J1860" s="74"/>
      <c r="K1860" s="75"/>
      <c r="L1860" s="50">
        <v>16552.115842500003</v>
      </c>
      <c r="M1860" s="51">
        <v>9103.663713375003</v>
      </c>
    </row>
    <row r="1861" spans="1:13" ht="15" customHeight="1" thickBot="1">
      <c r="A1861" s="6" t="s">
        <v>4838</v>
      </c>
      <c r="B1861" s="73" t="s">
        <v>4839</v>
      </c>
      <c r="C1861" s="74"/>
      <c r="D1861" s="74"/>
      <c r="E1861" s="74"/>
      <c r="F1861" s="74"/>
      <c r="G1861" s="74"/>
      <c r="H1861" s="74"/>
      <c r="I1861" s="74"/>
      <c r="J1861" s="74"/>
      <c r="K1861" s="75"/>
      <c r="L1861" s="50">
        <v>17250.44265</v>
      </c>
      <c r="M1861" s="51">
        <v>9487.7434575</v>
      </c>
    </row>
    <row r="1862" spans="1:13" ht="15" customHeight="1" thickBot="1">
      <c r="A1862" s="6" t="s">
        <v>4840</v>
      </c>
      <c r="B1862" s="73" t="s">
        <v>4841</v>
      </c>
      <c r="C1862" s="74"/>
      <c r="D1862" s="74"/>
      <c r="E1862" s="74"/>
      <c r="F1862" s="74"/>
      <c r="G1862" s="74"/>
      <c r="H1862" s="74"/>
      <c r="I1862" s="74"/>
      <c r="J1862" s="74"/>
      <c r="K1862" s="75"/>
      <c r="L1862" s="50">
        <v>14537.246377500001</v>
      </c>
      <c r="M1862" s="51">
        <v>7995.485507625001</v>
      </c>
    </row>
    <row r="1863" spans="1:13" ht="15" customHeight="1" thickBot="1">
      <c r="A1863" s="6" t="s">
        <v>4842</v>
      </c>
      <c r="B1863" s="73" t="s">
        <v>4843</v>
      </c>
      <c r="C1863" s="74"/>
      <c r="D1863" s="74"/>
      <c r="E1863" s="74"/>
      <c r="F1863" s="74"/>
      <c r="G1863" s="74"/>
      <c r="H1863" s="74"/>
      <c r="I1863" s="74"/>
      <c r="J1863" s="74"/>
      <c r="K1863" s="75"/>
      <c r="L1863" s="50">
        <v>16098.095317500003</v>
      </c>
      <c r="M1863" s="51">
        <v>8853.952424625002</v>
      </c>
    </row>
    <row r="1864" spans="1:13" ht="15" customHeight="1" thickBot="1">
      <c r="A1864" s="6" t="s">
        <v>4844</v>
      </c>
      <c r="B1864" s="73" t="s">
        <v>4845</v>
      </c>
      <c r="C1864" s="74"/>
      <c r="D1864" s="74"/>
      <c r="E1864" s="74"/>
      <c r="F1864" s="74"/>
      <c r="G1864" s="74"/>
      <c r="H1864" s="74"/>
      <c r="I1864" s="74"/>
      <c r="J1864" s="74"/>
      <c r="K1864" s="75"/>
      <c r="L1864" s="50">
        <v>8969.973075</v>
      </c>
      <c r="M1864" s="51">
        <v>4933.485191250001</v>
      </c>
    </row>
    <row r="1865" spans="1:13" ht="15" customHeight="1" thickBot="1">
      <c r="A1865" s="6" t="s">
        <v>4846</v>
      </c>
      <c r="B1865" s="73" t="s">
        <v>4847</v>
      </c>
      <c r="C1865" s="74"/>
      <c r="D1865" s="74"/>
      <c r="E1865" s="74"/>
      <c r="F1865" s="74"/>
      <c r="G1865" s="74"/>
      <c r="H1865" s="74"/>
      <c r="I1865" s="74"/>
      <c r="J1865" s="74"/>
      <c r="K1865" s="75"/>
      <c r="L1865" s="50">
        <v>10530.822015000002</v>
      </c>
      <c r="M1865" s="51">
        <v>5791.952108250001</v>
      </c>
    </row>
    <row r="1866" spans="1:13" ht="15" customHeight="1" thickBot="1">
      <c r="A1866" s="6" t="s">
        <v>4848</v>
      </c>
      <c r="B1866" s="73" t="s">
        <v>4849</v>
      </c>
      <c r="C1866" s="74"/>
      <c r="D1866" s="74"/>
      <c r="E1866" s="74"/>
      <c r="F1866" s="74"/>
      <c r="G1866" s="74"/>
      <c r="H1866" s="74"/>
      <c r="I1866" s="74"/>
      <c r="J1866" s="74"/>
      <c r="K1866" s="75"/>
      <c r="L1866" s="50">
        <v>13369.063837500002</v>
      </c>
      <c r="M1866" s="51">
        <v>7352.985110625002</v>
      </c>
    </row>
    <row r="1867" spans="1:13" ht="15" customHeight="1" thickBot="1">
      <c r="A1867" s="6" t="s">
        <v>4850</v>
      </c>
      <c r="B1867" s="73" t="s">
        <v>4851</v>
      </c>
      <c r="C1867" s="74"/>
      <c r="D1867" s="74"/>
      <c r="E1867" s="74"/>
      <c r="F1867" s="74"/>
      <c r="G1867" s="74"/>
      <c r="H1867" s="74"/>
      <c r="I1867" s="74"/>
      <c r="J1867" s="74"/>
      <c r="K1867" s="75"/>
      <c r="L1867" s="50">
        <v>14218.964550000002</v>
      </c>
      <c r="M1867" s="51">
        <v>7820.430502500002</v>
      </c>
    </row>
    <row r="1868" spans="1:13" ht="15" customHeight="1" thickBot="1">
      <c r="A1868" s="6" t="s">
        <v>4852</v>
      </c>
      <c r="B1868" s="73" t="s">
        <v>4853</v>
      </c>
      <c r="C1868" s="74"/>
      <c r="D1868" s="74"/>
      <c r="E1868" s="74"/>
      <c r="F1868" s="74"/>
      <c r="G1868" s="74"/>
      <c r="H1868" s="74"/>
      <c r="I1868" s="74"/>
      <c r="J1868" s="74"/>
      <c r="K1868" s="75"/>
      <c r="L1868" s="50">
        <v>10371.30129</v>
      </c>
      <c r="M1868" s="51">
        <v>5704.2157095</v>
      </c>
    </row>
    <row r="1869" spans="1:13" ht="15" customHeight="1" thickBot="1">
      <c r="A1869" s="6" t="s">
        <v>4854</v>
      </c>
      <c r="B1869" s="73" t="s">
        <v>4855</v>
      </c>
      <c r="C1869" s="74"/>
      <c r="D1869" s="74"/>
      <c r="E1869" s="74"/>
      <c r="F1869" s="74"/>
      <c r="G1869" s="74"/>
      <c r="H1869" s="74"/>
      <c r="I1869" s="74"/>
      <c r="J1869" s="74"/>
      <c r="K1869" s="75"/>
      <c r="L1869" s="50">
        <v>11363.952600000002</v>
      </c>
      <c r="M1869" s="51">
        <v>6250.173930000002</v>
      </c>
    </row>
    <row r="1870" spans="1:13" ht="15" customHeight="1" thickBot="1">
      <c r="A1870" s="56" t="s">
        <v>4856</v>
      </c>
      <c r="B1870" s="103" t="s">
        <v>4857</v>
      </c>
      <c r="C1870" s="104"/>
      <c r="D1870" s="104"/>
      <c r="E1870" s="104"/>
      <c r="F1870" s="104"/>
      <c r="G1870" s="104"/>
      <c r="H1870" s="104"/>
      <c r="I1870" s="104"/>
      <c r="J1870" s="104"/>
      <c r="K1870" s="105"/>
      <c r="L1870" s="50">
        <v>11560.731</v>
      </c>
      <c r="M1870" s="51">
        <v>4320</v>
      </c>
    </row>
    <row r="1871" spans="1:13" ht="15" customHeight="1" thickBot="1">
      <c r="A1871" s="6" t="s">
        <v>4858</v>
      </c>
      <c r="B1871" s="73" t="s">
        <v>4859</v>
      </c>
      <c r="C1871" s="74"/>
      <c r="D1871" s="74"/>
      <c r="E1871" s="74"/>
      <c r="F1871" s="74"/>
      <c r="G1871" s="74"/>
      <c r="H1871" s="74"/>
      <c r="I1871" s="74"/>
      <c r="J1871" s="74"/>
      <c r="K1871" s="75"/>
      <c r="L1871" s="50">
        <v>15072.079050000002</v>
      </c>
      <c r="M1871" s="51">
        <v>8289.643477500002</v>
      </c>
    </row>
    <row r="1872" spans="1:13" ht="15" customHeight="1" thickBot="1">
      <c r="A1872" s="6" t="s">
        <v>4860</v>
      </c>
      <c r="B1872" s="73" t="s">
        <v>4202</v>
      </c>
      <c r="C1872" s="74"/>
      <c r="D1872" s="74"/>
      <c r="E1872" s="74"/>
      <c r="F1872" s="74"/>
      <c r="G1872" s="74"/>
      <c r="H1872" s="74"/>
      <c r="I1872" s="74"/>
      <c r="J1872" s="74"/>
      <c r="K1872" s="75"/>
      <c r="L1872" s="50">
        <v>13322.434702500002</v>
      </c>
      <c r="M1872" s="51">
        <v>7327.339086375002</v>
      </c>
    </row>
    <row r="1873" spans="1:13" ht="15" customHeight="1" thickBot="1">
      <c r="A1873" s="6" t="s">
        <v>4203</v>
      </c>
      <c r="B1873" s="73" t="s">
        <v>4204</v>
      </c>
      <c r="C1873" s="74"/>
      <c r="D1873" s="74"/>
      <c r="E1873" s="74"/>
      <c r="F1873" s="74"/>
      <c r="G1873" s="74"/>
      <c r="H1873" s="74"/>
      <c r="I1873" s="74"/>
      <c r="J1873" s="74"/>
      <c r="K1873" s="75"/>
      <c r="L1873" s="50">
        <v>8385.881805</v>
      </c>
      <c r="M1873" s="51">
        <v>4612.234992750001</v>
      </c>
    </row>
    <row r="1874" spans="1:13" ht="15" customHeight="1" thickBot="1">
      <c r="A1874" s="6" t="s">
        <v>4205</v>
      </c>
      <c r="B1874" s="73" t="s">
        <v>4206</v>
      </c>
      <c r="C1874" s="74"/>
      <c r="D1874" s="74"/>
      <c r="E1874" s="74"/>
      <c r="F1874" s="74"/>
      <c r="G1874" s="74"/>
      <c r="H1874" s="74"/>
      <c r="I1874" s="74"/>
      <c r="J1874" s="74"/>
      <c r="K1874" s="75"/>
      <c r="L1874" s="50">
        <v>12040.60095</v>
      </c>
      <c r="M1874" s="51">
        <v>6622.3305225</v>
      </c>
    </row>
    <row r="1875" spans="1:13" ht="15.75" customHeight="1" thickBot="1">
      <c r="A1875" s="7" t="s">
        <v>4207</v>
      </c>
      <c r="B1875" s="73" t="s">
        <v>4208</v>
      </c>
      <c r="C1875" s="74"/>
      <c r="D1875" s="74"/>
      <c r="E1875" s="74"/>
      <c r="F1875" s="74"/>
      <c r="G1875" s="74"/>
      <c r="H1875" s="74"/>
      <c r="I1875" s="74"/>
      <c r="J1875" s="74"/>
      <c r="K1875" s="75"/>
      <c r="L1875" s="50">
        <v>9644.86845</v>
      </c>
      <c r="M1875" s="51">
        <v>5304.677647500001</v>
      </c>
    </row>
    <row r="1876" spans="1:13" ht="19.5" thickBot="1">
      <c r="A1876" s="52" t="s">
        <v>1149</v>
      </c>
      <c r="B1876" s="49"/>
      <c r="C1876" s="49"/>
      <c r="D1876" s="49"/>
      <c r="E1876" s="49"/>
      <c r="F1876" s="49"/>
      <c r="G1876" s="49"/>
      <c r="H1876" s="49"/>
      <c r="I1876" s="49"/>
      <c r="J1876" s="49"/>
      <c r="K1876" s="49"/>
      <c r="L1876" s="50">
        <v>0</v>
      </c>
      <c r="M1876" s="51">
        <v>0</v>
      </c>
    </row>
    <row r="1877" spans="1:13" ht="15.75" customHeight="1" thickBot="1">
      <c r="A1877" s="36" t="s">
        <v>1854</v>
      </c>
      <c r="B1877" s="73" t="s">
        <v>1855</v>
      </c>
      <c r="C1877" s="74" t="s">
        <v>4211</v>
      </c>
      <c r="D1877" s="74" t="s">
        <v>4211</v>
      </c>
      <c r="E1877" s="74" t="s">
        <v>4211</v>
      </c>
      <c r="F1877" s="74" t="s">
        <v>4211</v>
      </c>
      <c r="G1877" s="74" t="s">
        <v>4211</v>
      </c>
      <c r="H1877" s="74" t="s">
        <v>4211</v>
      </c>
      <c r="I1877" s="74"/>
      <c r="J1877" s="74"/>
      <c r="K1877" s="75"/>
      <c r="L1877" s="50">
        <v>3957.305526</v>
      </c>
      <c r="M1877" s="51">
        <v>2176.5180393</v>
      </c>
    </row>
    <row r="1878" spans="1:13" ht="15.75" customHeight="1" thickBot="1">
      <c r="A1878" s="59" t="s">
        <v>1852</v>
      </c>
      <c r="B1878" s="103" t="s">
        <v>1853</v>
      </c>
      <c r="C1878" s="104" t="s">
        <v>4211</v>
      </c>
      <c r="D1878" s="104" t="s">
        <v>4211</v>
      </c>
      <c r="E1878" s="104" t="s">
        <v>4211</v>
      </c>
      <c r="F1878" s="104" t="s">
        <v>4211</v>
      </c>
      <c r="G1878" s="104" t="s">
        <v>4211</v>
      </c>
      <c r="H1878" s="104" t="s">
        <v>4211</v>
      </c>
      <c r="I1878" s="104"/>
      <c r="J1878" s="104"/>
      <c r="K1878" s="105"/>
      <c r="L1878" s="50">
        <v>3561.5749734000005</v>
      </c>
      <c r="M1878" s="51">
        <v>1690</v>
      </c>
    </row>
    <row r="1879" spans="1:13" ht="15.75" customHeight="1" thickBot="1">
      <c r="A1879" s="36" t="s">
        <v>4209</v>
      </c>
      <c r="B1879" s="73" t="s">
        <v>4210</v>
      </c>
      <c r="C1879" s="74" t="s">
        <v>4211</v>
      </c>
      <c r="D1879" s="74" t="s">
        <v>4211</v>
      </c>
      <c r="E1879" s="74" t="s">
        <v>4211</v>
      </c>
      <c r="F1879" s="74" t="s">
        <v>4211</v>
      </c>
      <c r="G1879" s="74" t="s">
        <v>4211</v>
      </c>
      <c r="H1879" s="74" t="s">
        <v>4211</v>
      </c>
      <c r="I1879" s="74"/>
      <c r="J1879" s="74"/>
      <c r="K1879" s="75"/>
      <c r="L1879" s="50">
        <v>4397.00614</v>
      </c>
      <c r="M1879" s="51">
        <v>2418.3533770000004</v>
      </c>
    </row>
    <row r="1880" spans="1:13" ht="15.75" customHeight="1" thickBot="1">
      <c r="A1880" s="59" t="s">
        <v>1856</v>
      </c>
      <c r="B1880" s="103" t="s">
        <v>1857</v>
      </c>
      <c r="C1880" s="104" t="s">
        <v>4211</v>
      </c>
      <c r="D1880" s="104" t="s">
        <v>4211</v>
      </c>
      <c r="E1880" s="104" t="s">
        <v>4211</v>
      </c>
      <c r="F1880" s="104" t="s">
        <v>4211</v>
      </c>
      <c r="G1880" s="104" t="s">
        <v>4211</v>
      </c>
      <c r="H1880" s="104" t="s">
        <v>4211</v>
      </c>
      <c r="I1880" s="104"/>
      <c r="J1880" s="104"/>
      <c r="K1880" s="105"/>
      <c r="L1880" s="50">
        <v>3957.305526</v>
      </c>
      <c r="M1880" s="51">
        <v>1740</v>
      </c>
    </row>
    <row r="1881" spans="1:13" s="118" customFormat="1" ht="15.75" customHeight="1" thickBot="1">
      <c r="A1881" s="145" t="s">
        <v>1180</v>
      </c>
      <c r="B1881" s="116" t="s">
        <v>1181</v>
      </c>
      <c r="C1881" s="117" t="s">
        <v>4211</v>
      </c>
      <c r="D1881" s="117" t="s">
        <v>4211</v>
      </c>
      <c r="E1881" s="117" t="s">
        <v>4211</v>
      </c>
      <c r="F1881" s="117" t="s">
        <v>4211</v>
      </c>
      <c r="G1881" s="117" t="s">
        <v>4211</v>
      </c>
      <c r="H1881" s="117" t="s">
        <v>4211</v>
      </c>
      <c r="I1881" s="117"/>
      <c r="J1881" s="117"/>
      <c r="K1881" s="130"/>
      <c r="L1881" s="114"/>
      <c r="M1881" s="115"/>
    </row>
    <row r="1882" spans="1:13" ht="15.75" customHeight="1" thickBot="1">
      <c r="A1882" s="13" t="s">
        <v>4212</v>
      </c>
      <c r="B1882" s="73" t="s">
        <v>4213</v>
      </c>
      <c r="C1882" s="74" t="s">
        <v>4214</v>
      </c>
      <c r="D1882" s="74" t="s">
        <v>4214</v>
      </c>
      <c r="E1882" s="74" t="s">
        <v>4214</v>
      </c>
      <c r="F1882" s="74" t="s">
        <v>4214</v>
      </c>
      <c r="G1882" s="74" t="s">
        <v>4214</v>
      </c>
      <c r="H1882" s="74" t="s">
        <v>4214</v>
      </c>
      <c r="I1882" s="74"/>
      <c r="J1882" s="74"/>
      <c r="K1882" s="75"/>
      <c r="L1882" s="50">
        <v>6052.349628000001</v>
      </c>
      <c r="M1882" s="51">
        <v>3328.7922954000005</v>
      </c>
    </row>
    <row r="1883" spans="1:13" ht="15.75" customHeight="1" thickBot="1">
      <c r="A1883" s="59" t="s">
        <v>1858</v>
      </c>
      <c r="B1883" s="103" t="s">
        <v>1859</v>
      </c>
      <c r="C1883" s="104" t="s">
        <v>4211</v>
      </c>
      <c r="D1883" s="104" t="s">
        <v>4211</v>
      </c>
      <c r="E1883" s="104" t="s">
        <v>4211</v>
      </c>
      <c r="F1883" s="104" t="s">
        <v>4211</v>
      </c>
      <c r="G1883" s="104" t="s">
        <v>4211</v>
      </c>
      <c r="H1883" s="104" t="s">
        <v>4211</v>
      </c>
      <c r="I1883" s="104"/>
      <c r="J1883" s="104"/>
      <c r="K1883" s="105"/>
      <c r="L1883" s="50">
        <v>5447.1146652</v>
      </c>
      <c r="M1883" s="51">
        <v>2375</v>
      </c>
    </row>
    <row r="1884" spans="1:13" s="118" customFormat="1" ht="15.75" customHeight="1" thickBot="1">
      <c r="A1884" s="145" t="s">
        <v>1182</v>
      </c>
      <c r="B1884" s="116" t="s">
        <v>1183</v>
      </c>
      <c r="C1884" s="117" t="s">
        <v>4211</v>
      </c>
      <c r="D1884" s="117" t="s">
        <v>4211</v>
      </c>
      <c r="E1884" s="117" t="s">
        <v>4211</v>
      </c>
      <c r="F1884" s="117" t="s">
        <v>4211</v>
      </c>
      <c r="G1884" s="117" t="s">
        <v>4211</v>
      </c>
      <c r="H1884" s="117" t="s">
        <v>4211</v>
      </c>
      <c r="I1884" s="117"/>
      <c r="J1884" s="117"/>
      <c r="K1884" s="130"/>
      <c r="L1884" s="114"/>
      <c r="M1884" s="115"/>
    </row>
    <row r="1885" spans="1:13" ht="15.75" customHeight="1" thickBot="1">
      <c r="A1885" s="13" t="s">
        <v>4215</v>
      </c>
      <c r="B1885" s="73" t="s">
        <v>4216</v>
      </c>
      <c r="C1885" s="74" t="s">
        <v>4217</v>
      </c>
      <c r="D1885" s="74" t="s">
        <v>4217</v>
      </c>
      <c r="E1885" s="74" t="s">
        <v>4217</v>
      </c>
      <c r="F1885" s="74" t="s">
        <v>4217</v>
      </c>
      <c r="G1885" s="74" t="s">
        <v>4217</v>
      </c>
      <c r="H1885" s="74" t="s">
        <v>4217</v>
      </c>
      <c r="I1885" s="74"/>
      <c r="J1885" s="74"/>
      <c r="K1885" s="75"/>
      <c r="L1885" s="50">
        <v>6344.733668000001</v>
      </c>
      <c r="M1885" s="51">
        <v>3489.603517400001</v>
      </c>
    </row>
    <row r="1886" spans="1:13" ht="15.75" customHeight="1" thickBot="1">
      <c r="A1886" s="59" t="s">
        <v>1860</v>
      </c>
      <c r="B1886" s="103" t="s">
        <v>1861</v>
      </c>
      <c r="C1886" s="104" t="s">
        <v>4211</v>
      </c>
      <c r="D1886" s="104" t="s">
        <v>4211</v>
      </c>
      <c r="E1886" s="104" t="s">
        <v>4211</v>
      </c>
      <c r="F1886" s="104" t="s">
        <v>4211</v>
      </c>
      <c r="G1886" s="104" t="s">
        <v>4211</v>
      </c>
      <c r="H1886" s="104" t="s">
        <v>4211</v>
      </c>
      <c r="I1886" s="104"/>
      <c r="J1886" s="104"/>
      <c r="K1886" s="105"/>
      <c r="L1886" s="50">
        <v>5710.260301200001</v>
      </c>
      <c r="M1886" s="51">
        <v>2810</v>
      </c>
    </row>
    <row r="1887" spans="1:13" s="118" customFormat="1" ht="15.75" customHeight="1" thickBot="1">
      <c r="A1887" s="145" t="s">
        <v>1184</v>
      </c>
      <c r="B1887" s="116" t="s">
        <v>1185</v>
      </c>
      <c r="C1887" s="117" t="s">
        <v>4211</v>
      </c>
      <c r="D1887" s="117" t="s">
        <v>4211</v>
      </c>
      <c r="E1887" s="117" t="s">
        <v>4211</v>
      </c>
      <c r="F1887" s="117" t="s">
        <v>4211</v>
      </c>
      <c r="G1887" s="117" t="s">
        <v>4211</v>
      </c>
      <c r="H1887" s="117" t="s">
        <v>4211</v>
      </c>
      <c r="I1887" s="117"/>
      <c r="J1887" s="117"/>
      <c r="K1887" s="130"/>
      <c r="L1887" s="114"/>
      <c r="M1887" s="115"/>
    </row>
    <row r="1888" spans="1:13" ht="15.75" customHeight="1" thickBot="1">
      <c r="A1888" s="13" t="s">
        <v>4218</v>
      </c>
      <c r="B1888" s="73" t="s">
        <v>4219</v>
      </c>
      <c r="C1888" s="74" t="s">
        <v>4220</v>
      </c>
      <c r="D1888" s="74" t="s">
        <v>4220</v>
      </c>
      <c r="E1888" s="74" t="s">
        <v>4220</v>
      </c>
      <c r="F1888" s="74" t="s">
        <v>4220</v>
      </c>
      <c r="G1888" s="74" t="s">
        <v>4220</v>
      </c>
      <c r="H1888" s="74" t="s">
        <v>4220</v>
      </c>
      <c r="I1888" s="74"/>
      <c r="J1888" s="74"/>
      <c r="K1888" s="75"/>
      <c r="L1888" s="50">
        <v>10052.388206000001</v>
      </c>
      <c r="M1888" s="51">
        <v>5528.813513300001</v>
      </c>
    </row>
    <row r="1889" spans="1:13" ht="15.75" customHeight="1" thickBot="1">
      <c r="A1889" s="59" t="s">
        <v>1862</v>
      </c>
      <c r="B1889" s="103" t="s">
        <v>1863</v>
      </c>
      <c r="C1889" s="104" t="s">
        <v>4211</v>
      </c>
      <c r="D1889" s="104" t="s">
        <v>4211</v>
      </c>
      <c r="E1889" s="104" t="s">
        <v>4211</v>
      </c>
      <c r="F1889" s="104" t="s">
        <v>4211</v>
      </c>
      <c r="G1889" s="104" t="s">
        <v>4211</v>
      </c>
      <c r="H1889" s="104" t="s">
        <v>4211</v>
      </c>
      <c r="I1889" s="104"/>
      <c r="J1889" s="104"/>
      <c r="K1889" s="105"/>
      <c r="L1889" s="50">
        <v>9047.1493854</v>
      </c>
      <c r="M1889" s="51">
        <v>3490</v>
      </c>
    </row>
    <row r="1890" spans="1:13" s="118" customFormat="1" ht="15.75" customHeight="1" thickBot="1">
      <c r="A1890" s="145" t="s">
        <v>1186</v>
      </c>
      <c r="B1890" s="116" t="s">
        <v>1187</v>
      </c>
      <c r="C1890" s="117" t="s">
        <v>4211</v>
      </c>
      <c r="D1890" s="117" t="s">
        <v>4211</v>
      </c>
      <c r="E1890" s="117" t="s">
        <v>4211</v>
      </c>
      <c r="F1890" s="117" t="s">
        <v>4211</v>
      </c>
      <c r="G1890" s="117" t="s">
        <v>4211</v>
      </c>
      <c r="H1890" s="117" t="s">
        <v>4211</v>
      </c>
      <c r="I1890" s="117"/>
      <c r="J1890" s="117"/>
      <c r="K1890" s="130"/>
      <c r="L1890" s="114"/>
      <c r="M1890" s="115"/>
    </row>
    <row r="1891" spans="1:13" ht="15.75" customHeight="1" thickBot="1">
      <c r="A1891" s="13" t="s">
        <v>4221</v>
      </c>
      <c r="B1891" s="73" t="s">
        <v>4222</v>
      </c>
      <c r="C1891" s="74" t="s">
        <v>4223</v>
      </c>
      <c r="D1891" s="74" t="s">
        <v>4223</v>
      </c>
      <c r="E1891" s="74" t="s">
        <v>4223</v>
      </c>
      <c r="F1891" s="74" t="s">
        <v>4223</v>
      </c>
      <c r="G1891" s="74" t="s">
        <v>4223</v>
      </c>
      <c r="H1891" s="74" t="s">
        <v>4223</v>
      </c>
      <c r="I1891" s="74"/>
      <c r="J1891" s="74"/>
      <c r="K1891" s="75"/>
      <c r="L1891" s="50">
        <v>12582.634706</v>
      </c>
      <c r="M1891" s="51">
        <v>6920.449088300001</v>
      </c>
    </row>
    <row r="1892" spans="1:13" ht="15.75" customHeight="1" thickBot="1">
      <c r="A1892" s="59" t="s">
        <v>1864</v>
      </c>
      <c r="B1892" s="103" t="s">
        <v>1865</v>
      </c>
      <c r="C1892" s="104" t="s">
        <v>4211</v>
      </c>
      <c r="D1892" s="104" t="s">
        <v>4211</v>
      </c>
      <c r="E1892" s="104" t="s">
        <v>4211</v>
      </c>
      <c r="F1892" s="104" t="s">
        <v>4211</v>
      </c>
      <c r="G1892" s="104" t="s">
        <v>4211</v>
      </c>
      <c r="H1892" s="104" t="s">
        <v>4211</v>
      </c>
      <c r="I1892" s="104"/>
      <c r="J1892" s="104"/>
      <c r="K1892" s="105"/>
      <c r="L1892" s="50">
        <v>11324.371235400002</v>
      </c>
      <c r="M1892" s="51">
        <v>4115</v>
      </c>
    </row>
    <row r="1893" spans="1:13" ht="15.75" customHeight="1" thickBot="1">
      <c r="A1893" s="13" t="s">
        <v>4224</v>
      </c>
      <c r="B1893" s="73" t="s">
        <v>4225</v>
      </c>
      <c r="C1893" s="74" t="s">
        <v>4225</v>
      </c>
      <c r="D1893" s="74" t="s">
        <v>4225</v>
      </c>
      <c r="E1893" s="74" t="s">
        <v>4225</v>
      </c>
      <c r="F1893" s="74" t="s">
        <v>4225</v>
      </c>
      <c r="G1893" s="74" t="s">
        <v>4225</v>
      </c>
      <c r="H1893" s="74" t="s">
        <v>4225</v>
      </c>
      <c r="I1893" s="74"/>
      <c r="J1893" s="74"/>
      <c r="K1893" s="75"/>
      <c r="L1893" s="50">
        <v>2804.76</v>
      </c>
      <c r="M1893" s="51">
        <v>1542.6180000000002</v>
      </c>
    </row>
    <row r="1894" spans="1:13" ht="15.75" customHeight="1" thickBot="1">
      <c r="A1894" s="13" t="s">
        <v>4226</v>
      </c>
      <c r="B1894" s="73" t="s">
        <v>621</v>
      </c>
      <c r="C1894" s="74" t="s">
        <v>621</v>
      </c>
      <c r="D1894" s="74" t="s">
        <v>621</v>
      </c>
      <c r="E1894" s="74" t="s">
        <v>621</v>
      </c>
      <c r="F1894" s="74" t="s">
        <v>621</v>
      </c>
      <c r="G1894" s="74" t="s">
        <v>621</v>
      </c>
      <c r="H1894" s="74" t="s">
        <v>621</v>
      </c>
      <c r="I1894" s="74"/>
      <c r="J1894" s="74"/>
      <c r="K1894" s="75"/>
      <c r="L1894" s="50">
        <v>3926.24</v>
      </c>
      <c r="M1894" s="51">
        <v>2159.4320000000002</v>
      </c>
    </row>
    <row r="1895" spans="1:13" ht="15.75" customHeight="1" thickBot="1">
      <c r="A1895" s="13" t="s">
        <v>4227</v>
      </c>
      <c r="B1895" s="73" t="s">
        <v>623</v>
      </c>
      <c r="C1895" s="74" t="s">
        <v>623</v>
      </c>
      <c r="D1895" s="74" t="s">
        <v>623</v>
      </c>
      <c r="E1895" s="74" t="s">
        <v>623</v>
      </c>
      <c r="F1895" s="74" t="s">
        <v>623</v>
      </c>
      <c r="G1895" s="74" t="s">
        <v>623</v>
      </c>
      <c r="H1895" s="74" t="s">
        <v>623</v>
      </c>
      <c r="I1895" s="74"/>
      <c r="J1895" s="74"/>
      <c r="K1895" s="75"/>
      <c r="L1895" s="50">
        <v>4772.12</v>
      </c>
      <c r="M1895" s="51">
        <v>2624.666</v>
      </c>
    </row>
    <row r="1896" spans="1:13" ht="15.75" customHeight="1" thickBot="1">
      <c r="A1896" s="13" t="s">
        <v>4228</v>
      </c>
      <c r="B1896" s="73" t="s">
        <v>625</v>
      </c>
      <c r="C1896" s="74" t="s">
        <v>625</v>
      </c>
      <c r="D1896" s="74" t="s">
        <v>625</v>
      </c>
      <c r="E1896" s="74" t="s">
        <v>625</v>
      </c>
      <c r="F1896" s="74" t="s">
        <v>625</v>
      </c>
      <c r="G1896" s="74" t="s">
        <v>625</v>
      </c>
      <c r="H1896" s="74" t="s">
        <v>625</v>
      </c>
      <c r="I1896" s="74"/>
      <c r="J1896" s="74"/>
      <c r="K1896" s="75"/>
      <c r="L1896" s="50">
        <v>5888.3</v>
      </c>
      <c r="M1896" s="51">
        <v>3238.5650000000005</v>
      </c>
    </row>
    <row r="1897" spans="1:13" ht="15.75" customHeight="1" thickBot="1">
      <c r="A1897" s="13" t="s">
        <v>4229</v>
      </c>
      <c r="B1897" s="73" t="s">
        <v>4230</v>
      </c>
      <c r="C1897" s="74" t="s">
        <v>4230</v>
      </c>
      <c r="D1897" s="74" t="s">
        <v>4230</v>
      </c>
      <c r="E1897" s="74" t="s">
        <v>4230</v>
      </c>
      <c r="F1897" s="74" t="s">
        <v>4230</v>
      </c>
      <c r="G1897" s="74" t="s">
        <v>4230</v>
      </c>
      <c r="H1897" s="74" t="s">
        <v>4230</v>
      </c>
      <c r="I1897" s="74"/>
      <c r="J1897" s="74"/>
      <c r="K1897" s="75"/>
      <c r="L1897" s="50">
        <v>7062.78</v>
      </c>
      <c r="M1897" s="51">
        <v>3884.529</v>
      </c>
    </row>
    <row r="1898" spans="1:13" ht="15.75" customHeight="1" thickBot="1">
      <c r="A1898" s="13" t="s">
        <v>4231</v>
      </c>
      <c r="B1898" s="73" t="s">
        <v>4232</v>
      </c>
      <c r="C1898" s="74" t="s">
        <v>4232</v>
      </c>
      <c r="D1898" s="74" t="s">
        <v>4232</v>
      </c>
      <c r="E1898" s="74" t="s">
        <v>4232</v>
      </c>
      <c r="F1898" s="74" t="s">
        <v>4232</v>
      </c>
      <c r="G1898" s="74" t="s">
        <v>4232</v>
      </c>
      <c r="H1898" s="74" t="s">
        <v>4232</v>
      </c>
      <c r="I1898" s="74"/>
      <c r="J1898" s="74"/>
      <c r="K1898" s="75"/>
      <c r="L1898" s="50">
        <v>568.16</v>
      </c>
      <c r="M1898" s="51">
        <v>312.488</v>
      </c>
    </row>
    <row r="1899" spans="1:13" ht="15.75" customHeight="1" thickBot="1">
      <c r="A1899" s="13" t="s">
        <v>4233</v>
      </c>
      <c r="B1899" s="73" t="s">
        <v>4234</v>
      </c>
      <c r="C1899" s="74" t="s">
        <v>4234</v>
      </c>
      <c r="D1899" s="74" t="s">
        <v>4234</v>
      </c>
      <c r="E1899" s="74" t="s">
        <v>4234</v>
      </c>
      <c r="F1899" s="74" t="s">
        <v>4234</v>
      </c>
      <c r="G1899" s="74" t="s">
        <v>4234</v>
      </c>
      <c r="H1899" s="74" t="s">
        <v>4234</v>
      </c>
      <c r="I1899" s="74"/>
      <c r="J1899" s="74"/>
      <c r="K1899" s="75"/>
      <c r="L1899" s="50">
        <v>751.54</v>
      </c>
      <c r="M1899" s="51">
        <v>413.34700000000004</v>
      </c>
    </row>
    <row r="1900" spans="1:13" ht="15.75" customHeight="1" thickBot="1">
      <c r="A1900" s="13" t="s">
        <v>4235</v>
      </c>
      <c r="B1900" s="73" t="s">
        <v>4236</v>
      </c>
      <c r="C1900" s="74" t="s">
        <v>4236</v>
      </c>
      <c r="D1900" s="74" t="s">
        <v>4236</v>
      </c>
      <c r="E1900" s="74" t="s">
        <v>4236</v>
      </c>
      <c r="F1900" s="74" t="s">
        <v>4236</v>
      </c>
      <c r="G1900" s="74" t="s">
        <v>4236</v>
      </c>
      <c r="H1900" s="74" t="s">
        <v>4236</v>
      </c>
      <c r="I1900" s="74"/>
      <c r="J1900" s="74"/>
      <c r="K1900" s="75"/>
      <c r="L1900" s="50">
        <v>926.44</v>
      </c>
      <c r="M1900" s="51">
        <v>509.5420000000001</v>
      </c>
    </row>
    <row r="1901" spans="1:13" ht="15.75" customHeight="1" thickBot="1">
      <c r="A1901" s="13" t="s">
        <v>4237</v>
      </c>
      <c r="B1901" s="73" t="s">
        <v>4238</v>
      </c>
      <c r="C1901" s="74" t="s">
        <v>4238</v>
      </c>
      <c r="D1901" s="74" t="s">
        <v>4238</v>
      </c>
      <c r="E1901" s="74" t="s">
        <v>4238</v>
      </c>
      <c r="F1901" s="74" t="s">
        <v>4238</v>
      </c>
      <c r="G1901" s="74" t="s">
        <v>4238</v>
      </c>
      <c r="H1901" s="74" t="s">
        <v>4238</v>
      </c>
      <c r="I1901" s="74"/>
      <c r="J1901" s="74"/>
      <c r="K1901" s="75"/>
      <c r="L1901" s="50">
        <v>1104.52</v>
      </c>
      <c r="M1901" s="51">
        <v>607.486</v>
      </c>
    </row>
    <row r="1902" spans="1:13" ht="15.75" customHeight="1" thickBot="1">
      <c r="A1902" s="13" t="s">
        <v>4239</v>
      </c>
      <c r="B1902" s="73" t="s">
        <v>4240</v>
      </c>
      <c r="C1902" s="74" t="s">
        <v>4240</v>
      </c>
      <c r="D1902" s="74" t="s">
        <v>4240</v>
      </c>
      <c r="E1902" s="74" t="s">
        <v>4240</v>
      </c>
      <c r="F1902" s="74" t="s">
        <v>4240</v>
      </c>
      <c r="G1902" s="74" t="s">
        <v>4240</v>
      </c>
      <c r="H1902" s="74" t="s">
        <v>4240</v>
      </c>
      <c r="I1902" s="74"/>
      <c r="J1902" s="74"/>
      <c r="K1902" s="75"/>
      <c r="L1902" s="50">
        <v>1232.78</v>
      </c>
      <c r="M1902" s="51">
        <v>678.029</v>
      </c>
    </row>
    <row r="1903" spans="1:13" ht="15.75" customHeight="1" thickBot="1">
      <c r="A1903" s="13" t="s">
        <v>4241</v>
      </c>
      <c r="B1903" s="73" t="s">
        <v>4242</v>
      </c>
      <c r="C1903" s="74" t="s">
        <v>4242</v>
      </c>
      <c r="D1903" s="74" t="s">
        <v>4242</v>
      </c>
      <c r="E1903" s="74" t="s">
        <v>4242</v>
      </c>
      <c r="F1903" s="74" t="s">
        <v>4242</v>
      </c>
      <c r="G1903" s="74" t="s">
        <v>4242</v>
      </c>
      <c r="H1903" s="74" t="s">
        <v>4242</v>
      </c>
      <c r="I1903" s="74"/>
      <c r="J1903" s="74"/>
      <c r="K1903" s="75"/>
      <c r="L1903" s="50">
        <v>644.48</v>
      </c>
      <c r="M1903" s="51">
        <v>354.46400000000006</v>
      </c>
    </row>
    <row r="1904" spans="1:13" ht="15.75" customHeight="1" thickBot="1">
      <c r="A1904" s="13" t="s">
        <v>4243</v>
      </c>
      <c r="B1904" s="73" t="s">
        <v>4244</v>
      </c>
      <c r="C1904" s="74" t="s">
        <v>4244</v>
      </c>
      <c r="D1904" s="74" t="s">
        <v>4244</v>
      </c>
      <c r="E1904" s="74" t="s">
        <v>4244</v>
      </c>
      <c r="F1904" s="74" t="s">
        <v>4244</v>
      </c>
      <c r="G1904" s="74" t="s">
        <v>4244</v>
      </c>
      <c r="H1904" s="74" t="s">
        <v>4244</v>
      </c>
      <c r="I1904" s="74"/>
      <c r="J1904" s="74"/>
      <c r="K1904" s="75"/>
      <c r="L1904" s="50">
        <v>858.6</v>
      </c>
      <c r="M1904" s="51">
        <v>472.23</v>
      </c>
    </row>
    <row r="1905" spans="1:13" ht="15.75" customHeight="1" thickBot="1">
      <c r="A1905" s="13" t="s">
        <v>4245</v>
      </c>
      <c r="B1905" s="73" t="s">
        <v>4246</v>
      </c>
      <c r="C1905" s="74" t="s">
        <v>4246</v>
      </c>
      <c r="D1905" s="74" t="s">
        <v>4246</v>
      </c>
      <c r="E1905" s="74" t="s">
        <v>4246</v>
      </c>
      <c r="F1905" s="74" t="s">
        <v>4246</v>
      </c>
      <c r="G1905" s="74" t="s">
        <v>4246</v>
      </c>
      <c r="H1905" s="74" t="s">
        <v>4246</v>
      </c>
      <c r="I1905" s="74"/>
      <c r="J1905" s="74"/>
      <c r="K1905" s="75"/>
      <c r="L1905" s="50">
        <v>1058.94</v>
      </c>
      <c r="M1905" s="51">
        <v>582.417</v>
      </c>
    </row>
    <row r="1906" spans="1:13" ht="15.75" customHeight="1" thickBot="1">
      <c r="A1906" s="13" t="s">
        <v>4247</v>
      </c>
      <c r="B1906" s="73" t="s">
        <v>4248</v>
      </c>
      <c r="C1906" s="74" t="s">
        <v>4248</v>
      </c>
      <c r="D1906" s="74" t="s">
        <v>4248</v>
      </c>
      <c r="E1906" s="74" t="s">
        <v>4248</v>
      </c>
      <c r="F1906" s="74" t="s">
        <v>4248</v>
      </c>
      <c r="G1906" s="74" t="s">
        <v>4248</v>
      </c>
      <c r="H1906" s="74" t="s">
        <v>4248</v>
      </c>
      <c r="I1906" s="74"/>
      <c r="J1906" s="74"/>
      <c r="K1906" s="75"/>
      <c r="L1906" s="50">
        <v>1276.24</v>
      </c>
      <c r="M1906" s="51">
        <v>701.932</v>
      </c>
    </row>
    <row r="1907" spans="1:13" ht="15.75" customHeight="1" thickBot="1">
      <c r="A1907" s="13" t="s">
        <v>4249</v>
      </c>
      <c r="B1907" s="73" t="s">
        <v>4250</v>
      </c>
      <c r="C1907" s="74" t="s">
        <v>4250</v>
      </c>
      <c r="D1907" s="74" t="s">
        <v>4250</v>
      </c>
      <c r="E1907" s="74" t="s">
        <v>4250</v>
      </c>
      <c r="F1907" s="74" t="s">
        <v>4250</v>
      </c>
      <c r="G1907" s="74" t="s">
        <v>4250</v>
      </c>
      <c r="H1907" s="74" t="s">
        <v>4250</v>
      </c>
      <c r="I1907" s="74"/>
      <c r="J1907" s="74"/>
      <c r="K1907" s="75"/>
      <c r="L1907" s="50">
        <v>1436.3</v>
      </c>
      <c r="M1907" s="51">
        <v>789.965</v>
      </c>
    </row>
    <row r="1908" spans="1:13" ht="15.75" customHeight="1" thickBot="1">
      <c r="A1908" s="13" t="s">
        <v>4251</v>
      </c>
      <c r="B1908" s="73" t="s">
        <v>4252</v>
      </c>
      <c r="C1908" s="74" t="s">
        <v>4252</v>
      </c>
      <c r="D1908" s="74" t="s">
        <v>4252</v>
      </c>
      <c r="E1908" s="74" t="s">
        <v>4252</v>
      </c>
      <c r="F1908" s="74" t="s">
        <v>4252</v>
      </c>
      <c r="G1908" s="74" t="s">
        <v>4252</v>
      </c>
      <c r="H1908" s="74" t="s">
        <v>4252</v>
      </c>
      <c r="I1908" s="74"/>
      <c r="J1908" s="74"/>
      <c r="K1908" s="75"/>
      <c r="L1908" s="50">
        <v>827.86</v>
      </c>
      <c r="M1908" s="51">
        <v>455.32300000000004</v>
      </c>
    </row>
    <row r="1909" spans="1:13" ht="15.75" customHeight="1" thickBot="1">
      <c r="A1909" s="13" t="s">
        <v>4251</v>
      </c>
      <c r="B1909" s="73" t="s">
        <v>4253</v>
      </c>
      <c r="C1909" s="74" t="s">
        <v>4253</v>
      </c>
      <c r="D1909" s="74" t="s">
        <v>4253</v>
      </c>
      <c r="E1909" s="74" t="s">
        <v>4253</v>
      </c>
      <c r="F1909" s="74" t="s">
        <v>4253</v>
      </c>
      <c r="G1909" s="74" t="s">
        <v>4253</v>
      </c>
      <c r="H1909" s="74" t="s">
        <v>4253</v>
      </c>
      <c r="I1909" s="74"/>
      <c r="J1909" s="74"/>
      <c r="K1909" s="75"/>
      <c r="L1909" s="50">
        <v>931.74</v>
      </c>
      <c r="M1909" s="51">
        <v>512.457</v>
      </c>
    </row>
    <row r="1910" spans="1:13" ht="15.75" customHeight="1" thickBot="1">
      <c r="A1910" s="13" t="s">
        <v>4251</v>
      </c>
      <c r="B1910" s="73" t="s">
        <v>4254</v>
      </c>
      <c r="C1910" s="74" t="s">
        <v>4254</v>
      </c>
      <c r="D1910" s="74" t="s">
        <v>4254</v>
      </c>
      <c r="E1910" s="74" t="s">
        <v>4254</v>
      </c>
      <c r="F1910" s="74" t="s">
        <v>4254</v>
      </c>
      <c r="G1910" s="74" t="s">
        <v>4254</v>
      </c>
      <c r="H1910" s="74" t="s">
        <v>4254</v>
      </c>
      <c r="I1910" s="74"/>
      <c r="J1910" s="74"/>
      <c r="K1910" s="75"/>
      <c r="L1910" s="50">
        <v>1021.84</v>
      </c>
      <c r="M1910" s="51">
        <v>562.0120000000001</v>
      </c>
    </row>
    <row r="1911" spans="1:13" ht="15.75" customHeight="1" thickBot="1">
      <c r="A1911" s="13" t="s">
        <v>4251</v>
      </c>
      <c r="B1911" s="73" t="s">
        <v>4255</v>
      </c>
      <c r="C1911" s="74" t="s">
        <v>4255</v>
      </c>
      <c r="D1911" s="74" t="s">
        <v>4255</v>
      </c>
      <c r="E1911" s="74" t="s">
        <v>4255</v>
      </c>
      <c r="F1911" s="74" t="s">
        <v>4255</v>
      </c>
      <c r="G1911" s="74" t="s">
        <v>4255</v>
      </c>
      <c r="H1911" s="74" t="s">
        <v>4255</v>
      </c>
      <c r="I1911" s="74"/>
      <c r="J1911" s="74"/>
      <c r="K1911" s="75"/>
      <c r="L1911" s="50">
        <v>1209.46</v>
      </c>
      <c r="M1911" s="51">
        <v>665.2030000000001</v>
      </c>
    </row>
    <row r="1912" spans="1:13" ht="15.75" customHeight="1" thickBot="1">
      <c r="A1912" s="13" t="s">
        <v>4251</v>
      </c>
      <c r="B1912" s="73" t="s">
        <v>4256</v>
      </c>
      <c r="C1912" s="74" t="s">
        <v>4256</v>
      </c>
      <c r="D1912" s="74" t="s">
        <v>4256</v>
      </c>
      <c r="E1912" s="74" t="s">
        <v>4256</v>
      </c>
      <c r="F1912" s="74" t="s">
        <v>4256</v>
      </c>
      <c r="G1912" s="74" t="s">
        <v>4256</v>
      </c>
      <c r="H1912" s="74" t="s">
        <v>4256</v>
      </c>
      <c r="I1912" s="74"/>
      <c r="J1912" s="74"/>
      <c r="K1912" s="75"/>
      <c r="L1912" s="50">
        <v>1436.3</v>
      </c>
      <c r="M1912" s="51">
        <v>789.965</v>
      </c>
    </row>
    <row r="1913" spans="1:13" ht="15.75" customHeight="1" thickBot="1">
      <c r="A1913" s="13" t="s">
        <v>4257</v>
      </c>
      <c r="B1913" s="73" t="s">
        <v>1074</v>
      </c>
      <c r="C1913" s="74" t="s">
        <v>4258</v>
      </c>
      <c r="D1913" s="74" t="s">
        <v>4258</v>
      </c>
      <c r="E1913" s="74" t="s">
        <v>4258</v>
      </c>
      <c r="F1913" s="74" t="s">
        <v>4258</v>
      </c>
      <c r="G1913" s="74" t="s">
        <v>4258</v>
      </c>
      <c r="H1913" s="74" t="s">
        <v>4258</v>
      </c>
      <c r="I1913" s="74"/>
      <c r="J1913" s="74"/>
      <c r="K1913" s="75"/>
      <c r="L1913" s="50">
        <v>965.66</v>
      </c>
      <c r="M1913" s="51">
        <v>531.113</v>
      </c>
    </row>
    <row r="1914" spans="1:13" ht="15.75" customHeight="1" thickBot="1">
      <c r="A1914" s="13" t="s">
        <v>4259</v>
      </c>
      <c r="B1914" s="73" t="s">
        <v>3891</v>
      </c>
      <c r="C1914" s="74" t="s">
        <v>3799</v>
      </c>
      <c r="D1914" s="74" t="s">
        <v>3799</v>
      </c>
      <c r="E1914" s="74" t="s">
        <v>3799</v>
      </c>
      <c r="F1914" s="74" t="s">
        <v>3799</v>
      </c>
      <c r="G1914" s="74" t="s">
        <v>3799</v>
      </c>
      <c r="H1914" s="74" t="s">
        <v>3799</v>
      </c>
      <c r="I1914" s="74"/>
      <c r="J1914" s="74"/>
      <c r="K1914" s="75"/>
      <c r="L1914" s="50">
        <v>2025.66</v>
      </c>
      <c r="M1914" s="51">
        <v>1114.113</v>
      </c>
    </row>
    <row r="1915" spans="1:13" ht="15.75" customHeight="1" thickBot="1">
      <c r="A1915" s="13" t="s">
        <v>3800</v>
      </c>
      <c r="B1915" s="73" t="s">
        <v>1075</v>
      </c>
      <c r="C1915" s="74" t="s">
        <v>3801</v>
      </c>
      <c r="D1915" s="74" t="s">
        <v>3801</v>
      </c>
      <c r="E1915" s="74" t="s">
        <v>3801</v>
      </c>
      <c r="F1915" s="74" t="s">
        <v>3801</v>
      </c>
      <c r="G1915" s="74" t="s">
        <v>3801</v>
      </c>
      <c r="H1915" s="74" t="s">
        <v>3801</v>
      </c>
      <c r="I1915" s="74"/>
      <c r="J1915" s="74"/>
      <c r="K1915" s="75"/>
      <c r="L1915" s="50">
        <v>3075.06</v>
      </c>
      <c r="M1915" s="51">
        <v>1691.2830000000001</v>
      </c>
    </row>
    <row r="1916" spans="1:13" ht="15.75" customHeight="1" thickBot="1">
      <c r="A1916" s="14" t="s">
        <v>3802</v>
      </c>
      <c r="B1916" s="73" t="s">
        <v>1076</v>
      </c>
      <c r="C1916" s="74" t="s">
        <v>3803</v>
      </c>
      <c r="D1916" s="74" t="s">
        <v>3803</v>
      </c>
      <c r="E1916" s="74" t="s">
        <v>3803</v>
      </c>
      <c r="F1916" s="74" t="s">
        <v>3803</v>
      </c>
      <c r="G1916" s="74" t="s">
        <v>3803</v>
      </c>
      <c r="H1916" s="74" t="s">
        <v>3803</v>
      </c>
      <c r="I1916" s="74"/>
      <c r="J1916" s="74"/>
      <c r="K1916" s="75"/>
      <c r="L1916" s="50">
        <v>3585.98</v>
      </c>
      <c r="M1916" s="51">
        <v>1972.2890000000002</v>
      </c>
    </row>
    <row r="1917" spans="1:13" ht="15.75" customHeight="1" thickBot="1">
      <c r="A1917" s="52" t="s">
        <v>1150</v>
      </c>
      <c r="B1917" s="53" t="s">
        <v>3935</v>
      </c>
      <c r="C1917" s="49"/>
      <c r="D1917" s="49"/>
      <c r="E1917" s="49"/>
      <c r="F1917" s="49"/>
      <c r="G1917" s="49"/>
      <c r="H1917" s="49"/>
      <c r="I1917" s="49"/>
      <c r="J1917" s="49"/>
      <c r="K1917" s="49"/>
      <c r="L1917" s="50">
        <v>0</v>
      </c>
      <c r="M1917" s="51">
        <v>0</v>
      </c>
    </row>
    <row r="1918" spans="1:13" s="118" customFormat="1" ht="15.75" customHeight="1" thickBot="1">
      <c r="A1918" s="145" t="s">
        <v>3944</v>
      </c>
      <c r="B1918" s="116" t="s">
        <v>3945</v>
      </c>
      <c r="C1918" s="117"/>
      <c r="D1918" s="117"/>
      <c r="E1918" s="117"/>
      <c r="F1918" s="117"/>
      <c r="G1918" s="117"/>
      <c r="H1918" s="117"/>
      <c r="I1918" s="117"/>
      <c r="J1918" s="117"/>
      <c r="K1918" s="130"/>
      <c r="L1918" s="114"/>
      <c r="M1918" s="115"/>
    </row>
    <row r="1919" spans="1:13" s="118" customFormat="1" ht="15.75" customHeight="1" thickBot="1">
      <c r="A1919" s="145" t="s">
        <v>3932</v>
      </c>
      <c r="B1919" s="116" t="s">
        <v>3933</v>
      </c>
      <c r="C1919" s="117" t="s">
        <v>4211</v>
      </c>
      <c r="D1919" s="117" t="s">
        <v>4211</v>
      </c>
      <c r="E1919" s="117" t="s">
        <v>4211</v>
      </c>
      <c r="F1919" s="117" t="s">
        <v>4211</v>
      </c>
      <c r="G1919" s="117" t="s">
        <v>4211</v>
      </c>
      <c r="H1919" s="117" t="s">
        <v>4211</v>
      </c>
      <c r="I1919" s="117"/>
      <c r="J1919" s="117"/>
      <c r="K1919" s="130"/>
      <c r="L1919" s="114"/>
      <c r="M1919" s="115"/>
    </row>
    <row r="1920" spans="1:13" s="118" customFormat="1" ht="15.75" customHeight="1" thickBot="1">
      <c r="A1920" s="145" t="s">
        <v>3936</v>
      </c>
      <c r="B1920" s="116" t="s">
        <v>3937</v>
      </c>
      <c r="C1920" s="117" t="s">
        <v>4211</v>
      </c>
      <c r="D1920" s="117" t="s">
        <v>4211</v>
      </c>
      <c r="E1920" s="117" t="s">
        <v>4211</v>
      </c>
      <c r="F1920" s="117" t="s">
        <v>4211</v>
      </c>
      <c r="G1920" s="117" t="s">
        <v>4211</v>
      </c>
      <c r="H1920" s="117" t="s">
        <v>4211</v>
      </c>
      <c r="I1920" s="117"/>
      <c r="J1920" s="117"/>
      <c r="K1920" s="130"/>
      <c r="L1920" s="114"/>
      <c r="M1920" s="115"/>
    </row>
    <row r="1921" spans="1:13" s="118" customFormat="1" ht="15.75" customHeight="1" thickBot="1">
      <c r="A1921" s="145" t="s">
        <v>3934</v>
      </c>
      <c r="B1921" s="116" t="s">
        <v>1181</v>
      </c>
      <c r="C1921" s="117" t="s">
        <v>4211</v>
      </c>
      <c r="D1921" s="117" t="s">
        <v>4211</v>
      </c>
      <c r="E1921" s="117" t="s">
        <v>4211</v>
      </c>
      <c r="F1921" s="117" t="s">
        <v>4211</v>
      </c>
      <c r="G1921" s="117" t="s">
        <v>4211</v>
      </c>
      <c r="H1921" s="117" t="s">
        <v>4211</v>
      </c>
      <c r="I1921" s="117"/>
      <c r="J1921" s="117"/>
      <c r="K1921" s="130"/>
      <c r="L1921" s="114"/>
      <c r="M1921" s="115"/>
    </row>
    <row r="1922" spans="1:13" s="118" customFormat="1" ht="15.75" customHeight="1" thickBot="1">
      <c r="A1922" s="145" t="s">
        <v>3938</v>
      </c>
      <c r="B1922" s="116" t="s">
        <v>3939</v>
      </c>
      <c r="C1922" s="117"/>
      <c r="D1922" s="117"/>
      <c r="E1922" s="117"/>
      <c r="F1922" s="117"/>
      <c r="G1922" s="117"/>
      <c r="H1922" s="117"/>
      <c r="I1922" s="117"/>
      <c r="J1922" s="117"/>
      <c r="K1922" s="130"/>
      <c r="L1922" s="114"/>
      <c r="M1922" s="115"/>
    </row>
    <row r="1923" spans="1:13" s="118" customFormat="1" ht="15.75" customHeight="1" thickBot="1">
      <c r="A1923" s="145" t="s">
        <v>3942</v>
      </c>
      <c r="B1923" s="116" t="s">
        <v>3943</v>
      </c>
      <c r="C1923" s="117"/>
      <c r="D1923" s="117"/>
      <c r="E1923" s="117"/>
      <c r="F1923" s="117"/>
      <c r="G1923" s="117"/>
      <c r="H1923" s="117"/>
      <c r="I1923" s="117"/>
      <c r="J1923" s="117"/>
      <c r="K1923" s="130"/>
      <c r="L1923" s="114"/>
      <c r="M1923" s="115"/>
    </row>
    <row r="1924" spans="1:13" s="118" customFormat="1" ht="15.75" customHeight="1" thickBot="1">
      <c r="A1924" s="145" t="s">
        <v>3940</v>
      </c>
      <c r="B1924" s="116" t="s">
        <v>3941</v>
      </c>
      <c r="C1924" s="117"/>
      <c r="D1924" s="117"/>
      <c r="E1924" s="117"/>
      <c r="F1924" s="117"/>
      <c r="G1924" s="117"/>
      <c r="H1924" s="117"/>
      <c r="I1924" s="117"/>
      <c r="J1924" s="117"/>
      <c r="K1924" s="130"/>
      <c r="L1924" s="114"/>
      <c r="M1924" s="115"/>
    </row>
    <row r="1925" spans="1:13" s="118" customFormat="1" ht="15.75" customHeight="1" thickBot="1">
      <c r="A1925" s="145" t="s">
        <v>3946</v>
      </c>
      <c r="B1925" s="116" t="s">
        <v>3947</v>
      </c>
      <c r="C1925" s="117"/>
      <c r="D1925" s="117"/>
      <c r="E1925" s="117"/>
      <c r="F1925" s="117"/>
      <c r="G1925" s="117"/>
      <c r="H1925" s="117"/>
      <c r="I1925" s="117"/>
      <c r="J1925" s="117"/>
      <c r="K1925" s="130"/>
      <c r="L1925" s="114"/>
      <c r="M1925" s="115"/>
    </row>
    <row r="1926" spans="1:13" ht="15.75" customHeight="1" thickBot="1">
      <c r="A1926" s="52" t="s">
        <v>1150</v>
      </c>
      <c r="B1926" s="53"/>
      <c r="C1926" s="49"/>
      <c r="D1926" s="49"/>
      <c r="E1926" s="49"/>
      <c r="F1926" s="49"/>
      <c r="G1926" s="49"/>
      <c r="H1926" s="49"/>
      <c r="I1926" s="49"/>
      <c r="J1926" s="49"/>
      <c r="K1926" s="49"/>
      <c r="L1926" s="50">
        <v>0</v>
      </c>
      <c r="M1926" s="51">
        <v>0</v>
      </c>
    </row>
    <row r="1927" spans="1:13" ht="15.75" customHeight="1" thickBot="1">
      <c r="A1927" s="27" t="s">
        <v>3804</v>
      </c>
      <c r="B1927" s="73" t="s">
        <v>3805</v>
      </c>
      <c r="C1927" s="74" t="s">
        <v>3805</v>
      </c>
      <c r="D1927" s="74" t="s">
        <v>3805</v>
      </c>
      <c r="E1927" s="74" t="s">
        <v>3805</v>
      </c>
      <c r="F1927" s="74" t="s">
        <v>3805</v>
      </c>
      <c r="G1927" s="74" t="s">
        <v>3805</v>
      </c>
      <c r="H1927" s="74" t="s">
        <v>3805</v>
      </c>
      <c r="I1927" s="74"/>
      <c r="J1927" s="74"/>
      <c r="K1927" s="75"/>
      <c r="L1927" s="50">
        <v>1723.9522</v>
      </c>
      <c r="M1927" s="51">
        <v>948.17371</v>
      </c>
    </row>
    <row r="1928" spans="1:13" ht="15.75" customHeight="1" thickBot="1">
      <c r="A1928" s="27" t="s">
        <v>3806</v>
      </c>
      <c r="B1928" s="73" t="s">
        <v>3807</v>
      </c>
      <c r="C1928" s="74" t="s">
        <v>3807</v>
      </c>
      <c r="D1928" s="74" t="s">
        <v>3807</v>
      </c>
      <c r="E1928" s="74" t="s">
        <v>3807</v>
      </c>
      <c r="F1928" s="74" t="s">
        <v>3807</v>
      </c>
      <c r="G1928" s="74" t="s">
        <v>3807</v>
      </c>
      <c r="H1928" s="74" t="s">
        <v>3807</v>
      </c>
      <c r="I1928" s="74"/>
      <c r="J1928" s="74"/>
      <c r="K1928" s="75"/>
      <c r="L1928" s="50">
        <v>2559.1792</v>
      </c>
      <c r="M1928" s="51">
        <v>1407.5485600000002</v>
      </c>
    </row>
    <row r="1929" spans="1:13" ht="15.75" customHeight="1" thickBot="1">
      <c r="A1929" s="27" t="s">
        <v>3808</v>
      </c>
      <c r="B1929" s="73" t="s">
        <v>3809</v>
      </c>
      <c r="C1929" s="74" t="s">
        <v>3810</v>
      </c>
      <c r="D1929" s="74" t="s">
        <v>3810</v>
      </c>
      <c r="E1929" s="74" t="s">
        <v>3810</v>
      </c>
      <c r="F1929" s="74" t="s">
        <v>3810</v>
      </c>
      <c r="G1929" s="74" t="s">
        <v>3810</v>
      </c>
      <c r="H1929" s="74" t="s">
        <v>3810</v>
      </c>
      <c r="I1929" s="74"/>
      <c r="J1929" s="74"/>
      <c r="K1929" s="75"/>
      <c r="L1929" s="50">
        <v>2984.9812</v>
      </c>
      <c r="M1929" s="51">
        <v>1641.7396600000002</v>
      </c>
    </row>
    <row r="1930" spans="1:13" ht="15.75" customHeight="1" thickBot="1">
      <c r="A1930" s="27" t="s">
        <v>3811</v>
      </c>
      <c r="B1930" s="73" t="s">
        <v>3812</v>
      </c>
      <c r="C1930" s="74" t="s">
        <v>3812</v>
      </c>
      <c r="D1930" s="74" t="s">
        <v>3812</v>
      </c>
      <c r="E1930" s="74" t="s">
        <v>3812</v>
      </c>
      <c r="F1930" s="74" t="s">
        <v>3812</v>
      </c>
      <c r="G1930" s="74" t="s">
        <v>3812</v>
      </c>
      <c r="H1930" s="74" t="s">
        <v>3812</v>
      </c>
      <c r="I1930" s="74"/>
      <c r="J1930" s="74"/>
      <c r="K1930" s="75"/>
      <c r="L1930" s="50">
        <v>3227.3608000000004</v>
      </c>
      <c r="M1930" s="51">
        <v>1775.0484400000003</v>
      </c>
    </row>
    <row r="1931" spans="1:13" ht="15.75" customHeight="1" thickBot="1">
      <c r="A1931" s="27" t="s">
        <v>3813</v>
      </c>
      <c r="B1931" s="73" t="s">
        <v>3814</v>
      </c>
      <c r="C1931" s="74" t="s">
        <v>3815</v>
      </c>
      <c r="D1931" s="74" t="s">
        <v>3815</v>
      </c>
      <c r="E1931" s="74" t="s">
        <v>3815</v>
      </c>
      <c r="F1931" s="74" t="s">
        <v>3815</v>
      </c>
      <c r="G1931" s="74" t="s">
        <v>3815</v>
      </c>
      <c r="H1931" s="74" t="s">
        <v>3815</v>
      </c>
      <c r="I1931" s="74"/>
      <c r="J1931" s="74"/>
      <c r="K1931" s="75"/>
      <c r="L1931" s="50">
        <v>4045.119</v>
      </c>
      <c r="M1931" s="51">
        <v>2224.81545</v>
      </c>
    </row>
    <row r="1932" spans="1:13" ht="15.75" customHeight="1" thickBot="1">
      <c r="A1932" s="27" t="s">
        <v>3816</v>
      </c>
      <c r="B1932" s="73" t="s">
        <v>3810</v>
      </c>
      <c r="C1932" s="74" t="s">
        <v>3810</v>
      </c>
      <c r="D1932" s="74" t="s">
        <v>3810</v>
      </c>
      <c r="E1932" s="74" t="s">
        <v>3810</v>
      </c>
      <c r="F1932" s="74" t="s">
        <v>3810</v>
      </c>
      <c r="G1932" s="74" t="s">
        <v>3810</v>
      </c>
      <c r="H1932" s="74" t="s">
        <v>3810</v>
      </c>
      <c r="I1932" s="74"/>
      <c r="J1932" s="74"/>
      <c r="K1932" s="75"/>
      <c r="L1932" s="50">
        <v>4255.8364</v>
      </c>
      <c r="M1932" s="51">
        <v>2340.7100200000004</v>
      </c>
    </row>
    <row r="1933" spans="1:13" ht="15.75" customHeight="1" thickBot="1">
      <c r="A1933" s="28" t="s">
        <v>3817</v>
      </c>
      <c r="B1933" s="73" t="s">
        <v>3818</v>
      </c>
      <c r="C1933" s="74" t="s">
        <v>3810</v>
      </c>
      <c r="D1933" s="74" t="s">
        <v>3810</v>
      </c>
      <c r="E1933" s="74" t="s">
        <v>3810</v>
      </c>
      <c r="F1933" s="74" t="s">
        <v>3810</v>
      </c>
      <c r="G1933" s="74" t="s">
        <v>3810</v>
      </c>
      <c r="H1933" s="74" t="s">
        <v>3810</v>
      </c>
      <c r="I1933" s="74"/>
      <c r="J1933" s="74"/>
      <c r="K1933" s="75"/>
      <c r="L1933" s="50">
        <v>5425.154200000001</v>
      </c>
      <c r="M1933" s="51">
        <v>2983.8348100000007</v>
      </c>
    </row>
    <row r="1934" spans="1:13" ht="15.75" customHeight="1" thickBot="1">
      <c r="A1934" s="29" t="s">
        <v>3819</v>
      </c>
      <c r="B1934" s="73" t="s">
        <v>3820</v>
      </c>
      <c r="C1934" s="74" t="s">
        <v>3820</v>
      </c>
      <c r="D1934" s="74" t="s">
        <v>3820</v>
      </c>
      <c r="E1934" s="74" t="s">
        <v>3820</v>
      </c>
      <c r="F1934" s="74" t="s">
        <v>3820</v>
      </c>
      <c r="G1934" s="74" t="s">
        <v>3820</v>
      </c>
      <c r="H1934" s="74" t="s">
        <v>3820</v>
      </c>
      <c r="I1934" s="74"/>
      <c r="J1934" s="74"/>
      <c r="K1934" s="75"/>
      <c r="L1934" s="50">
        <v>242.74</v>
      </c>
      <c r="M1934" s="51">
        <v>133.507</v>
      </c>
    </row>
    <row r="1935" spans="1:13" ht="19.5" thickBot="1">
      <c r="A1935" s="52" t="s">
        <v>1151</v>
      </c>
      <c r="B1935" s="49"/>
      <c r="C1935" s="49"/>
      <c r="D1935" s="49"/>
      <c r="E1935" s="49"/>
      <c r="F1935" s="49"/>
      <c r="G1935" s="49"/>
      <c r="H1935" s="49"/>
      <c r="I1935" s="49"/>
      <c r="J1935" s="49"/>
      <c r="K1935" s="49"/>
      <c r="L1935" s="50">
        <v>0</v>
      </c>
      <c r="M1935" s="51">
        <v>0</v>
      </c>
    </row>
    <row r="1936" spans="1:13" ht="15.75" customHeight="1" thickBot="1">
      <c r="A1936" s="27" t="s">
        <v>1072</v>
      </c>
      <c r="B1936" s="73" t="s">
        <v>1073</v>
      </c>
      <c r="C1936" s="74"/>
      <c r="D1936" s="74"/>
      <c r="E1936" s="74"/>
      <c r="F1936" s="74"/>
      <c r="G1936" s="74"/>
      <c r="H1936" s="74"/>
      <c r="I1936" s="74"/>
      <c r="J1936" s="74"/>
      <c r="K1936" s="75"/>
      <c r="L1936" s="50">
        <v>3186.82</v>
      </c>
      <c r="M1936" s="51">
        <v>1752.7510000000002</v>
      </c>
    </row>
    <row r="1937" spans="1:13" ht="15.75" customHeight="1" thickBot="1">
      <c r="A1937" s="27" t="s">
        <v>3821</v>
      </c>
      <c r="B1937" s="73" t="s">
        <v>3822</v>
      </c>
      <c r="C1937" s="74" t="s">
        <v>3823</v>
      </c>
      <c r="D1937" s="74" t="s">
        <v>3823</v>
      </c>
      <c r="E1937" s="74" t="s">
        <v>3823</v>
      </c>
      <c r="F1937" s="74" t="s">
        <v>3823</v>
      </c>
      <c r="G1937" s="74" t="s">
        <v>3823</v>
      </c>
      <c r="H1937" s="74" t="s">
        <v>3823</v>
      </c>
      <c r="I1937" s="74"/>
      <c r="J1937" s="74"/>
      <c r="K1937" s="75"/>
      <c r="L1937" s="50">
        <v>4576.8256</v>
      </c>
      <c r="M1937" s="51">
        <v>2517.25408</v>
      </c>
    </row>
    <row r="1938" spans="1:13" s="66" customFormat="1" ht="15.75" customHeight="1" thickBot="1">
      <c r="A1938" s="72" t="s">
        <v>840</v>
      </c>
      <c r="B1938" s="76" t="s">
        <v>841</v>
      </c>
      <c r="C1938" s="77" t="s">
        <v>3823</v>
      </c>
      <c r="D1938" s="77" t="s">
        <v>3823</v>
      </c>
      <c r="E1938" s="77" t="s">
        <v>3823</v>
      </c>
      <c r="F1938" s="77" t="s">
        <v>3823</v>
      </c>
      <c r="G1938" s="77" t="s">
        <v>3823</v>
      </c>
      <c r="H1938" s="77" t="s">
        <v>3823</v>
      </c>
      <c r="I1938" s="77"/>
      <c r="J1938" s="77"/>
      <c r="K1938" s="78"/>
      <c r="L1938" s="67">
        <v>4577</v>
      </c>
      <c r="M1938" s="68">
        <v>2517.25408</v>
      </c>
    </row>
    <row r="1939" spans="1:13" s="66" customFormat="1" ht="15.75" customHeight="1" thickBot="1">
      <c r="A1939" s="72" t="s">
        <v>3824</v>
      </c>
      <c r="B1939" s="76" t="s">
        <v>3825</v>
      </c>
      <c r="C1939" s="77" t="s">
        <v>3823</v>
      </c>
      <c r="D1939" s="77" t="s">
        <v>3823</v>
      </c>
      <c r="E1939" s="77" t="s">
        <v>3823</v>
      </c>
      <c r="F1939" s="77" t="s">
        <v>3823</v>
      </c>
      <c r="G1939" s="77" t="s">
        <v>3823</v>
      </c>
      <c r="H1939" s="77" t="s">
        <v>3823</v>
      </c>
      <c r="I1939" s="77"/>
      <c r="J1939" s="77"/>
      <c r="K1939" s="78"/>
      <c r="L1939" s="67">
        <v>5967.7788</v>
      </c>
      <c r="M1939" s="68">
        <v>3282.2783400000003</v>
      </c>
    </row>
    <row r="1940" spans="1:13" s="66" customFormat="1" ht="15.75" customHeight="1" thickBot="1">
      <c r="A1940" s="72" t="s">
        <v>842</v>
      </c>
      <c r="B1940" s="76" t="s">
        <v>843</v>
      </c>
      <c r="C1940" s="77" t="s">
        <v>3823</v>
      </c>
      <c r="D1940" s="77" t="s">
        <v>3823</v>
      </c>
      <c r="E1940" s="77" t="s">
        <v>3823</v>
      </c>
      <c r="F1940" s="77" t="s">
        <v>3823</v>
      </c>
      <c r="G1940" s="77" t="s">
        <v>3823</v>
      </c>
      <c r="H1940" s="77" t="s">
        <v>3823</v>
      </c>
      <c r="I1940" s="77"/>
      <c r="J1940" s="77"/>
      <c r="K1940" s="78"/>
      <c r="L1940" s="67">
        <v>5968</v>
      </c>
      <c r="M1940" s="68">
        <v>3282.2783400000003</v>
      </c>
    </row>
    <row r="1941" spans="1:13" s="66" customFormat="1" ht="15.75" customHeight="1" thickBot="1">
      <c r="A1941" s="72" t="s">
        <v>3826</v>
      </c>
      <c r="B1941" s="76" t="s">
        <v>3827</v>
      </c>
      <c r="C1941" s="77" t="s">
        <v>3823</v>
      </c>
      <c r="D1941" s="77" t="s">
        <v>3823</v>
      </c>
      <c r="E1941" s="77" t="s">
        <v>3823</v>
      </c>
      <c r="F1941" s="77" t="s">
        <v>3823</v>
      </c>
      <c r="G1941" s="77" t="s">
        <v>3823</v>
      </c>
      <c r="H1941" s="77" t="s">
        <v>3823</v>
      </c>
      <c r="I1941" s="77"/>
      <c r="J1941" s="77"/>
      <c r="K1941" s="78"/>
      <c r="L1941" s="67">
        <v>7628.4066</v>
      </c>
      <c r="M1941" s="68">
        <v>4195.62363</v>
      </c>
    </row>
    <row r="1942" spans="1:13" s="66" customFormat="1" ht="15.75" customHeight="1" thickBot="1">
      <c r="A1942" s="72" t="s">
        <v>845</v>
      </c>
      <c r="B1942" s="76" t="s">
        <v>844</v>
      </c>
      <c r="C1942" s="77" t="s">
        <v>3823</v>
      </c>
      <c r="D1942" s="77" t="s">
        <v>3823</v>
      </c>
      <c r="E1942" s="77" t="s">
        <v>3823</v>
      </c>
      <c r="F1942" s="77" t="s">
        <v>3823</v>
      </c>
      <c r="G1942" s="77" t="s">
        <v>3823</v>
      </c>
      <c r="H1942" s="77" t="s">
        <v>3823</v>
      </c>
      <c r="I1942" s="77"/>
      <c r="J1942" s="77"/>
      <c r="K1942" s="78"/>
      <c r="L1942" s="67">
        <v>7628.4066</v>
      </c>
      <c r="M1942" s="68">
        <v>4195.62363</v>
      </c>
    </row>
    <row r="1943" spans="1:13" s="66" customFormat="1" ht="15.75" customHeight="1" thickBot="1">
      <c r="A1943" s="72" t="s">
        <v>3828</v>
      </c>
      <c r="B1943" s="76" t="s">
        <v>3829</v>
      </c>
      <c r="C1943" s="77" t="s">
        <v>3823</v>
      </c>
      <c r="D1943" s="77" t="s">
        <v>3823</v>
      </c>
      <c r="E1943" s="77" t="s">
        <v>3823</v>
      </c>
      <c r="F1943" s="77" t="s">
        <v>3823</v>
      </c>
      <c r="G1943" s="77" t="s">
        <v>3823</v>
      </c>
      <c r="H1943" s="77" t="s">
        <v>3823</v>
      </c>
      <c r="I1943" s="77"/>
      <c r="J1943" s="77"/>
      <c r="K1943" s="78"/>
      <c r="L1943" s="67">
        <v>9977.9602</v>
      </c>
      <c r="M1943" s="68">
        <v>5487.878110000001</v>
      </c>
    </row>
    <row r="1944" spans="1:13" s="66" customFormat="1" ht="15.75" customHeight="1" thickBot="1">
      <c r="A1944" s="72" t="s">
        <v>846</v>
      </c>
      <c r="B1944" s="76" t="s">
        <v>847</v>
      </c>
      <c r="C1944" s="77" t="s">
        <v>3823</v>
      </c>
      <c r="D1944" s="77" t="s">
        <v>3823</v>
      </c>
      <c r="E1944" s="77" t="s">
        <v>3823</v>
      </c>
      <c r="F1944" s="77" t="s">
        <v>3823</v>
      </c>
      <c r="G1944" s="77" t="s">
        <v>3823</v>
      </c>
      <c r="H1944" s="77" t="s">
        <v>3823</v>
      </c>
      <c r="I1944" s="77"/>
      <c r="J1944" s="77"/>
      <c r="K1944" s="78"/>
      <c r="L1944" s="67">
        <v>9977.9602</v>
      </c>
      <c r="M1944" s="68">
        <v>5487.878110000001</v>
      </c>
    </row>
    <row r="1945" spans="1:13" ht="15.75" customHeight="1" thickBot="1">
      <c r="A1945" s="27" t="s">
        <v>4231</v>
      </c>
      <c r="B1945" s="73" t="s">
        <v>4232</v>
      </c>
      <c r="C1945" s="74" t="s">
        <v>4232</v>
      </c>
      <c r="D1945" s="74" t="s">
        <v>4232</v>
      </c>
      <c r="E1945" s="74" t="s">
        <v>4232</v>
      </c>
      <c r="F1945" s="74" t="s">
        <v>4232</v>
      </c>
      <c r="G1945" s="74" t="s">
        <v>4232</v>
      </c>
      <c r="H1945" s="74" t="s">
        <v>4232</v>
      </c>
      <c r="I1945" s="74"/>
      <c r="J1945" s="74"/>
      <c r="K1945" s="75"/>
      <c r="L1945" s="50">
        <v>568.16</v>
      </c>
      <c r="M1945" s="51">
        <v>312.488</v>
      </c>
    </row>
    <row r="1946" spans="1:13" ht="15.75" customHeight="1" thickBot="1">
      <c r="A1946" s="27" t="s">
        <v>4233</v>
      </c>
      <c r="B1946" s="73" t="s">
        <v>4234</v>
      </c>
      <c r="C1946" s="74" t="s">
        <v>4234</v>
      </c>
      <c r="D1946" s="74" t="s">
        <v>4234</v>
      </c>
      <c r="E1946" s="74" t="s">
        <v>4234</v>
      </c>
      <c r="F1946" s="74" t="s">
        <v>4234</v>
      </c>
      <c r="G1946" s="74" t="s">
        <v>4234</v>
      </c>
      <c r="H1946" s="74" t="s">
        <v>4234</v>
      </c>
      <c r="I1946" s="74"/>
      <c r="J1946" s="74"/>
      <c r="K1946" s="75"/>
      <c r="L1946" s="50">
        <v>751.54</v>
      </c>
      <c r="M1946" s="51">
        <v>413.34700000000004</v>
      </c>
    </row>
    <row r="1947" spans="1:13" ht="15.75" customHeight="1" thickBot="1">
      <c r="A1947" s="27" t="s">
        <v>4235</v>
      </c>
      <c r="B1947" s="73" t="s">
        <v>4236</v>
      </c>
      <c r="C1947" s="74" t="s">
        <v>4236</v>
      </c>
      <c r="D1947" s="74" t="s">
        <v>4236</v>
      </c>
      <c r="E1947" s="74" t="s">
        <v>4236</v>
      </c>
      <c r="F1947" s="74" t="s">
        <v>4236</v>
      </c>
      <c r="G1947" s="74" t="s">
        <v>4236</v>
      </c>
      <c r="H1947" s="74" t="s">
        <v>4236</v>
      </c>
      <c r="I1947" s="74"/>
      <c r="J1947" s="74"/>
      <c r="K1947" s="75"/>
      <c r="L1947" s="50">
        <v>926.44</v>
      </c>
      <c r="M1947" s="51">
        <v>509.5420000000001</v>
      </c>
    </row>
    <row r="1948" spans="1:13" ht="15.75" customHeight="1" thickBot="1">
      <c r="A1948" s="27" t="s">
        <v>4237</v>
      </c>
      <c r="B1948" s="73" t="s">
        <v>4238</v>
      </c>
      <c r="C1948" s="74" t="s">
        <v>4238</v>
      </c>
      <c r="D1948" s="74" t="s">
        <v>4238</v>
      </c>
      <c r="E1948" s="74" t="s">
        <v>4238</v>
      </c>
      <c r="F1948" s="74" t="s">
        <v>4238</v>
      </c>
      <c r="G1948" s="74" t="s">
        <v>4238</v>
      </c>
      <c r="H1948" s="74" t="s">
        <v>4238</v>
      </c>
      <c r="I1948" s="74"/>
      <c r="J1948" s="74"/>
      <c r="K1948" s="75"/>
      <c r="L1948" s="50">
        <v>1104.52</v>
      </c>
      <c r="M1948" s="51">
        <v>607.486</v>
      </c>
    </row>
    <row r="1949" spans="1:13" ht="15.75" customHeight="1" thickBot="1">
      <c r="A1949" s="27" t="s">
        <v>4239</v>
      </c>
      <c r="B1949" s="73" t="s">
        <v>4240</v>
      </c>
      <c r="C1949" s="74" t="s">
        <v>4240</v>
      </c>
      <c r="D1949" s="74" t="s">
        <v>4240</v>
      </c>
      <c r="E1949" s="74" t="s">
        <v>4240</v>
      </c>
      <c r="F1949" s="74" t="s">
        <v>4240</v>
      </c>
      <c r="G1949" s="74" t="s">
        <v>4240</v>
      </c>
      <c r="H1949" s="74" t="s">
        <v>4240</v>
      </c>
      <c r="I1949" s="74"/>
      <c r="J1949" s="74"/>
      <c r="K1949" s="75"/>
      <c r="L1949" s="50">
        <v>1232.78</v>
      </c>
      <c r="M1949" s="51">
        <v>678.029</v>
      </c>
    </row>
    <row r="1950" spans="1:13" ht="15.75" customHeight="1" thickBot="1">
      <c r="A1950" s="27" t="s">
        <v>4241</v>
      </c>
      <c r="B1950" s="73" t="s">
        <v>4242</v>
      </c>
      <c r="C1950" s="74" t="s">
        <v>4242</v>
      </c>
      <c r="D1950" s="74" t="s">
        <v>4242</v>
      </c>
      <c r="E1950" s="74" t="s">
        <v>4242</v>
      </c>
      <c r="F1950" s="74" t="s">
        <v>4242</v>
      </c>
      <c r="G1950" s="74" t="s">
        <v>4242</v>
      </c>
      <c r="H1950" s="74" t="s">
        <v>4242</v>
      </c>
      <c r="I1950" s="74"/>
      <c r="J1950" s="74"/>
      <c r="K1950" s="75"/>
      <c r="L1950" s="50">
        <v>644.48</v>
      </c>
      <c r="M1950" s="51">
        <v>354.46400000000006</v>
      </c>
    </row>
    <row r="1951" spans="1:13" ht="15.75" customHeight="1" thickBot="1">
      <c r="A1951" s="27" t="s">
        <v>4243</v>
      </c>
      <c r="B1951" s="73" t="s">
        <v>4244</v>
      </c>
      <c r="C1951" s="74" t="s">
        <v>4244</v>
      </c>
      <c r="D1951" s="74" t="s">
        <v>4244</v>
      </c>
      <c r="E1951" s="74" t="s">
        <v>4244</v>
      </c>
      <c r="F1951" s="74" t="s">
        <v>4244</v>
      </c>
      <c r="G1951" s="74" t="s">
        <v>4244</v>
      </c>
      <c r="H1951" s="74" t="s">
        <v>4244</v>
      </c>
      <c r="I1951" s="74"/>
      <c r="J1951" s="74"/>
      <c r="K1951" s="75"/>
      <c r="L1951" s="50">
        <v>858.6</v>
      </c>
      <c r="M1951" s="51">
        <v>472.23</v>
      </c>
    </row>
    <row r="1952" spans="1:13" ht="15.75" customHeight="1" thickBot="1">
      <c r="A1952" s="27" t="s">
        <v>4245</v>
      </c>
      <c r="B1952" s="73" t="s">
        <v>4246</v>
      </c>
      <c r="C1952" s="74" t="s">
        <v>4246</v>
      </c>
      <c r="D1952" s="74" t="s">
        <v>4246</v>
      </c>
      <c r="E1952" s="74" t="s">
        <v>4246</v>
      </c>
      <c r="F1952" s="74" t="s">
        <v>4246</v>
      </c>
      <c r="G1952" s="74" t="s">
        <v>4246</v>
      </c>
      <c r="H1952" s="74" t="s">
        <v>4246</v>
      </c>
      <c r="I1952" s="74"/>
      <c r="J1952" s="74"/>
      <c r="K1952" s="75"/>
      <c r="L1952" s="50">
        <v>1058.94</v>
      </c>
      <c r="M1952" s="51">
        <v>582.417</v>
      </c>
    </row>
    <row r="1953" spans="1:13" ht="15.75" customHeight="1" thickBot="1">
      <c r="A1953" s="27" t="s">
        <v>4247</v>
      </c>
      <c r="B1953" s="73" t="s">
        <v>4248</v>
      </c>
      <c r="C1953" s="74" t="s">
        <v>4248</v>
      </c>
      <c r="D1953" s="74" t="s">
        <v>4248</v>
      </c>
      <c r="E1953" s="74" t="s">
        <v>4248</v>
      </c>
      <c r="F1953" s="74" t="s">
        <v>4248</v>
      </c>
      <c r="G1953" s="74" t="s">
        <v>4248</v>
      </c>
      <c r="H1953" s="74" t="s">
        <v>4248</v>
      </c>
      <c r="I1953" s="74"/>
      <c r="J1953" s="74"/>
      <c r="K1953" s="75"/>
      <c r="L1953" s="50">
        <v>1276.24</v>
      </c>
      <c r="M1953" s="51">
        <v>701.932</v>
      </c>
    </row>
    <row r="1954" spans="1:13" ht="15.75" customHeight="1" thickBot="1">
      <c r="A1954" s="27" t="s">
        <v>4249</v>
      </c>
      <c r="B1954" s="73" t="s">
        <v>4250</v>
      </c>
      <c r="C1954" s="74" t="s">
        <v>4250</v>
      </c>
      <c r="D1954" s="74" t="s">
        <v>4250</v>
      </c>
      <c r="E1954" s="74" t="s">
        <v>4250</v>
      </c>
      <c r="F1954" s="74" t="s">
        <v>4250</v>
      </c>
      <c r="G1954" s="74" t="s">
        <v>4250</v>
      </c>
      <c r="H1954" s="74" t="s">
        <v>4250</v>
      </c>
      <c r="I1954" s="74"/>
      <c r="J1954" s="74"/>
      <c r="K1954" s="75"/>
      <c r="L1954" s="50">
        <v>1436.3</v>
      </c>
      <c r="M1954" s="51">
        <v>789.965</v>
      </c>
    </row>
    <row r="1955" spans="1:13" ht="15.75" customHeight="1" thickBot="1">
      <c r="A1955" s="27" t="s">
        <v>3830</v>
      </c>
      <c r="B1955" s="73" t="s">
        <v>3831</v>
      </c>
      <c r="C1955" s="74" t="s">
        <v>3831</v>
      </c>
      <c r="D1955" s="74" t="s">
        <v>3831</v>
      </c>
      <c r="E1955" s="74" t="s">
        <v>3831</v>
      </c>
      <c r="F1955" s="74" t="s">
        <v>3831</v>
      </c>
      <c r="G1955" s="74" t="s">
        <v>3831</v>
      </c>
      <c r="H1955" s="74" t="s">
        <v>3831</v>
      </c>
      <c r="I1955" s="74"/>
      <c r="J1955" s="74"/>
      <c r="K1955" s="75"/>
      <c r="L1955" s="50">
        <v>195.04</v>
      </c>
      <c r="M1955" s="51">
        <v>107.272</v>
      </c>
    </row>
    <row r="1956" spans="1:13" ht="15.75" customHeight="1" thickBot="1">
      <c r="A1956" s="27" t="s">
        <v>3832</v>
      </c>
      <c r="B1956" s="73" t="s">
        <v>3833</v>
      </c>
      <c r="C1956" s="74" t="s">
        <v>3833</v>
      </c>
      <c r="D1956" s="74" t="s">
        <v>3833</v>
      </c>
      <c r="E1956" s="74" t="s">
        <v>3833</v>
      </c>
      <c r="F1956" s="74" t="s">
        <v>3833</v>
      </c>
      <c r="G1956" s="74" t="s">
        <v>3833</v>
      </c>
      <c r="H1956" s="74" t="s">
        <v>3833</v>
      </c>
      <c r="I1956" s="74"/>
      <c r="J1956" s="74"/>
      <c r="K1956" s="75"/>
      <c r="L1956" s="50">
        <v>195.04</v>
      </c>
      <c r="M1956" s="51">
        <v>107.272</v>
      </c>
    </row>
    <row r="1957" spans="1:13" ht="15.75" customHeight="1" thickBot="1">
      <c r="A1957" s="27" t="s">
        <v>3834</v>
      </c>
      <c r="B1957" s="73" t="s">
        <v>3834</v>
      </c>
      <c r="C1957" s="74" t="s">
        <v>3834</v>
      </c>
      <c r="D1957" s="74" t="s">
        <v>3834</v>
      </c>
      <c r="E1957" s="74" t="s">
        <v>3834</v>
      </c>
      <c r="F1957" s="74" t="s">
        <v>3834</v>
      </c>
      <c r="G1957" s="74" t="s">
        <v>3834</v>
      </c>
      <c r="H1957" s="74" t="s">
        <v>3834</v>
      </c>
      <c r="I1957" s="74"/>
      <c r="J1957" s="74"/>
      <c r="K1957" s="75"/>
      <c r="L1957" s="50">
        <v>61.48</v>
      </c>
      <c r="M1957" s="51">
        <v>33.814</v>
      </c>
    </row>
    <row r="1958" spans="1:13" ht="15.75" customHeight="1" thickBot="1">
      <c r="A1958" s="23" t="s">
        <v>13</v>
      </c>
      <c r="B1958" s="73" t="s">
        <v>13</v>
      </c>
      <c r="C1958" s="74"/>
      <c r="D1958" s="74"/>
      <c r="E1958" s="74"/>
      <c r="F1958" s="74"/>
      <c r="G1958" s="74"/>
      <c r="H1958" s="74"/>
      <c r="I1958" s="74"/>
      <c r="J1958" s="74"/>
      <c r="K1958" s="75"/>
      <c r="L1958" s="50">
        <v>296.8</v>
      </c>
      <c r="M1958" s="51">
        <v>163.24</v>
      </c>
    </row>
    <row r="1959" spans="1:13" ht="15.75" customHeight="1" thickBot="1">
      <c r="A1959" s="23" t="s">
        <v>15</v>
      </c>
      <c r="B1959" s="73" t="s">
        <v>15</v>
      </c>
      <c r="C1959" s="74"/>
      <c r="D1959" s="74"/>
      <c r="E1959" s="74"/>
      <c r="F1959" s="74"/>
      <c r="G1959" s="74"/>
      <c r="H1959" s="74"/>
      <c r="I1959" s="74"/>
      <c r="J1959" s="74"/>
      <c r="K1959" s="75"/>
      <c r="L1959" s="50">
        <v>371</v>
      </c>
      <c r="M1959" s="51">
        <v>204.05</v>
      </c>
    </row>
    <row r="1960" spans="1:13" ht="15.75" customHeight="1" thickBot="1">
      <c r="A1960" s="28" t="s">
        <v>3835</v>
      </c>
      <c r="B1960" s="73" t="s">
        <v>3836</v>
      </c>
      <c r="C1960" s="74" t="s">
        <v>3836</v>
      </c>
      <c r="D1960" s="74" t="s">
        <v>3836</v>
      </c>
      <c r="E1960" s="74" t="s">
        <v>3836</v>
      </c>
      <c r="F1960" s="74" t="s">
        <v>3836</v>
      </c>
      <c r="G1960" s="74" t="s">
        <v>3836</v>
      </c>
      <c r="H1960" s="74" t="s">
        <v>3836</v>
      </c>
      <c r="I1960" s="74"/>
      <c r="J1960" s="74"/>
      <c r="K1960" s="75"/>
      <c r="L1960" s="50">
        <v>167.48</v>
      </c>
      <c r="M1960" s="51">
        <v>92.114</v>
      </c>
    </row>
    <row r="1961" spans="1:13" ht="19.5" thickBot="1">
      <c r="A1961" s="52" t="s">
        <v>1152</v>
      </c>
      <c r="B1961" s="49"/>
      <c r="C1961" s="49"/>
      <c r="D1961" s="49"/>
      <c r="E1961" s="49"/>
      <c r="F1961" s="49"/>
      <c r="G1961" s="49"/>
      <c r="H1961" s="49"/>
      <c r="I1961" s="49"/>
      <c r="J1961" s="49"/>
      <c r="K1961" s="49"/>
      <c r="L1961" s="50">
        <v>0</v>
      </c>
      <c r="M1961" s="51">
        <v>0</v>
      </c>
    </row>
    <row r="1962" spans="1:13" ht="15.75" customHeight="1" thickBot="1">
      <c r="A1962" s="27" t="s">
        <v>3837</v>
      </c>
      <c r="B1962" s="73" t="s">
        <v>3838</v>
      </c>
      <c r="C1962" s="74" t="s">
        <v>3839</v>
      </c>
      <c r="D1962" s="74" t="s">
        <v>3839</v>
      </c>
      <c r="E1962" s="74" t="s">
        <v>3839</v>
      </c>
      <c r="F1962" s="74" t="s">
        <v>3839</v>
      </c>
      <c r="G1962" s="74" t="s">
        <v>3839</v>
      </c>
      <c r="H1962" s="74" t="s">
        <v>3839</v>
      </c>
      <c r="I1962" s="74"/>
      <c r="J1962" s="74"/>
      <c r="K1962" s="75"/>
      <c r="L1962" s="50">
        <v>1099.22</v>
      </c>
      <c r="M1962" s="51">
        <v>604.571</v>
      </c>
    </row>
    <row r="1963" spans="1:13" ht="15.75" customHeight="1" thickBot="1">
      <c r="A1963" s="27" t="s">
        <v>3840</v>
      </c>
      <c r="B1963" s="73" t="s">
        <v>3841</v>
      </c>
      <c r="C1963" s="74" t="s">
        <v>3839</v>
      </c>
      <c r="D1963" s="74" t="s">
        <v>3839</v>
      </c>
      <c r="E1963" s="74" t="s">
        <v>3839</v>
      </c>
      <c r="F1963" s="74" t="s">
        <v>3839</v>
      </c>
      <c r="G1963" s="74" t="s">
        <v>3839</v>
      </c>
      <c r="H1963" s="74" t="s">
        <v>3839</v>
      </c>
      <c r="I1963" s="74"/>
      <c r="J1963" s="74"/>
      <c r="K1963" s="75"/>
      <c r="L1963" s="50">
        <v>1219</v>
      </c>
      <c r="M1963" s="51">
        <v>670.45</v>
      </c>
    </row>
    <row r="1964" spans="1:13" s="118" customFormat="1" ht="15.75" customHeight="1" thickBot="1">
      <c r="A1964" s="146" t="s">
        <v>3842</v>
      </c>
      <c r="B1964" s="116" t="s">
        <v>3843</v>
      </c>
      <c r="C1964" s="117" t="s">
        <v>3839</v>
      </c>
      <c r="D1964" s="117" t="s">
        <v>3839</v>
      </c>
      <c r="E1964" s="117" t="s">
        <v>3839</v>
      </c>
      <c r="F1964" s="117" t="s">
        <v>3839</v>
      </c>
      <c r="G1964" s="117" t="s">
        <v>3839</v>
      </c>
      <c r="H1964" s="117" t="s">
        <v>3839</v>
      </c>
      <c r="I1964" s="117"/>
      <c r="J1964" s="117"/>
      <c r="K1964" s="130"/>
      <c r="L1964" s="114">
        <v>1329.24</v>
      </c>
      <c r="M1964" s="115">
        <v>731.0820000000001</v>
      </c>
    </row>
    <row r="1965" spans="1:13" s="118" customFormat="1" ht="15.75" customHeight="1" thickBot="1">
      <c r="A1965" s="146" t="s">
        <v>3844</v>
      </c>
      <c r="B1965" s="116" t="s">
        <v>3845</v>
      </c>
      <c r="C1965" s="117" t="s">
        <v>3839</v>
      </c>
      <c r="D1965" s="117" t="s">
        <v>3839</v>
      </c>
      <c r="E1965" s="117" t="s">
        <v>3839</v>
      </c>
      <c r="F1965" s="117" t="s">
        <v>3839</v>
      </c>
      <c r="G1965" s="117" t="s">
        <v>3839</v>
      </c>
      <c r="H1965" s="117" t="s">
        <v>3839</v>
      </c>
      <c r="I1965" s="117"/>
      <c r="J1965" s="117"/>
      <c r="K1965" s="130"/>
      <c r="L1965" s="114">
        <v>1612.26</v>
      </c>
      <c r="M1965" s="115">
        <v>886.743</v>
      </c>
    </row>
    <row r="1966" spans="1:13" s="118" customFormat="1" ht="15.75" customHeight="1" thickBot="1">
      <c r="A1966" s="146" t="s">
        <v>3846</v>
      </c>
      <c r="B1966" s="116" t="s">
        <v>3847</v>
      </c>
      <c r="C1966" s="117" t="s">
        <v>3839</v>
      </c>
      <c r="D1966" s="117" t="s">
        <v>3839</v>
      </c>
      <c r="E1966" s="117" t="s">
        <v>3839</v>
      </c>
      <c r="F1966" s="117" t="s">
        <v>3839</v>
      </c>
      <c r="G1966" s="117" t="s">
        <v>3839</v>
      </c>
      <c r="H1966" s="117" t="s">
        <v>3839</v>
      </c>
      <c r="I1966" s="117"/>
      <c r="J1966" s="117"/>
      <c r="K1966" s="130"/>
      <c r="L1966" s="114">
        <v>1784</v>
      </c>
      <c r="M1966" s="115">
        <v>981</v>
      </c>
    </row>
    <row r="1967" spans="1:13" s="118" customFormat="1" ht="15.75" customHeight="1" thickBot="1">
      <c r="A1967" s="146" t="s">
        <v>3848</v>
      </c>
      <c r="B1967" s="116" t="s">
        <v>3849</v>
      </c>
      <c r="C1967" s="117" t="s">
        <v>3849</v>
      </c>
      <c r="D1967" s="117" t="s">
        <v>3849</v>
      </c>
      <c r="E1967" s="117" t="s">
        <v>3849</v>
      </c>
      <c r="F1967" s="117" t="s">
        <v>3849</v>
      </c>
      <c r="G1967" s="117" t="s">
        <v>3849</v>
      </c>
      <c r="H1967" s="117" t="s">
        <v>3849</v>
      </c>
      <c r="I1967" s="117"/>
      <c r="J1967" s="117"/>
      <c r="K1967" s="130"/>
      <c r="L1967" s="114">
        <v>430.36</v>
      </c>
      <c r="M1967" s="115">
        <v>236.69800000000004</v>
      </c>
    </row>
    <row r="1968" spans="1:13" s="118" customFormat="1" ht="15.75" customHeight="1" thickBot="1">
      <c r="A1968" s="146" t="s">
        <v>3850</v>
      </c>
      <c r="B1968" s="116" t="s">
        <v>3851</v>
      </c>
      <c r="C1968" s="117" t="s">
        <v>3851</v>
      </c>
      <c r="D1968" s="117" t="s">
        <v>3851</v>
      </c>
      <c r="E1968" s="117" t="s">
        <v>3851</v>
      </c>
      <c r="F1968" s="117" t="s">
        <v>3851</v>
      </c>
      <c r="G1968" s="117" t="s">
        <v>3851</v>
      </c>
      <c r="H1968" s="117" t="s">
        <v>3851</v>
      </c>
      <c r="I1968" s="117"/>
      <c r="J1968" s="117"/>
      <c r="K1968" s="130"/>
      <c r="L1968" s="114">
        <v>681.58</v>
      </c>
      <c r="M1968" s="115">
        <v>374.869</v>
      </c>
    </row>
    <row r="1969" spans="1:13" s="118" customFormat="1" ht="15.75" customHeight="1" thickBot="1">
      <c r="A1969" s="146" t="s">
        <v>3852</v>
      </c>
      <c r="B1969" s="116" t="s">
        <v>3853</v>
      </c>
      <c r="C1969" s="117" t="s">
        <v>3853</v>
      </c>
      <c r="D1969" s="117" t="s">
        <v>3853</v>
      </c>
      <c r="E1969" s="117" t="s">
        <v>3853</v>
      </c>
      <c r="F1969" s="117" t="s">
        <v>3853</v>
      </c>
      <c r="G1969" s="117" t="s">
        <v>3853</v>
      </c>
      <c r="H1969" s="117" t="s">
        <v>3853</v>
      </c>
      <c r="I1969" s="117"/>
      <c r="J1969" s="117"/>
      <c r="K1969" s="130"/>
      <c r="L1969" s="114">
        <v>256.52</v>
      </c>
      <c r="M1969" s="115">
        <v>141.086</v>
      </c>
    </row>
    <row r="1970" spans="1:13" s="118" customFormat="1" ht="15.75" customHeight="1" thickBot="1">
      <c r="A1970" s="146" t="s">
        <v>3854</v>
      </c>
      <c r="B1970" s="116" t="s">
        <v>3855</v>
      </c>
      <c r="C1970" s="117" t="s">
        <v>3855</v>
      </c>
      <c r="D1970" s="117" t="s">
        <v>3855</v>
      </c>
      <c r="E1970" s="117" t="s">
        <v>3855</v>
      </c>
      <c r="F1970" s="117" t="s">
        <v>3855</v>
      </c>
      <c r="G1970" s="117" t="s">
        <v>3855</v>
      </c>
      <c r="H1970" s="117" t="s">
        <v>3855</v>
      </c>
      <c r="I1970" s="117"/>
      <c r="J1970" s="117"/>
      <c r="K1970" s="130"/>
      <c r="L1970" s="114">
        <v>302.1</v>
      </c>
      <c r="M1970" s="115">
        <v>166.155</v>
      </c>
    </row>
    <row r="1971" spans="1:13" ht="15.75" customHeight="1" thickBot="1">
      <c r="A1971" s="27" t="s">
        <v>3856</v>
      </c>
      <c r="B1971" s="73" t="s">
        <v>3857</v>
      </c>
      <c r="C1971" s="74" t="s">
        <v>3857</v>
      </c>
      <c r="D1971" s="74" t="s">
        <v>3857</v>
      </c>
      <c r="E1971" s="74" t="s">
        <v>3857</v>
      </c>
      <c r="F1971" s="74" t="s">
        <v>3857</v>
      </c>
      <c r="G1971" s="74" t="s">
        <v>3857</v>
      </c>
      <c r="H1971" s="74" t="s">
        <v>3857</v>
      </c>
      <c r="I1971" s="74"/>
      <c r="J1971" s="74"/>
      <c r="K1971" s="75"/>
      <c r="L1971" s="50">
        <v>349.8</v>
      </c>
      <c r="M1971" s="51">
        <v>192.39</v>
      </c>
    </row>
    <row r="1972" spans="1:13" ht="15.75" customHeight="1" thickBot="1">
      <c r="A1972" s="27" t="s">
        <v>3858</v>
      </c>
      <c r="B1972" s="73" t="s">
        <v>3859</v>
      </c>
      <c r="C1972" s="74" t="s">
        <v>3859</v>
      </c>
      <c r="D1972" s="74" t="s">
        <v>3859</v>
      </c>
      <c r="E1972" s="74" t="s">
        <v>3859</v>
      </c>
      <c r="F1972" s="74" t="s">
        <v>3859</v>
      </c>
      <c r="G1972" s="74" t="s">
        <v>3859</v>
      </c>
      <c r="H1972" s="74" t="s">
        <v>3859</v>
      </c>
      <c r="I1972" s="74"/>
      <c r="J1972" s="74"/>
      <c r="K1972" s="75"/>
      <c r="L1972" s="50">
        <v>418.7</v>
      </c>
      <c r="M1972" s="51">
        <v>230.285</v>
      </c>
    </row>
    <row r="1973" spans="1:13" ht="15.75" customHeight="1" thickBot="1">
      <c r="A1973" s="30" t="s">
        <v>3860</v>
      </c>
      <c r="B1973" s="73" t="s">
        <v>3861</v>
      </c>
      <c r="C1973" s="74" t="s">
        <v>3861</v>
      </c>
      <c r="D1973" s="74" t="s">
        <v>3861</v>
      </c>
      <c r="E1973" s="74" t="s">
        <v>3861</v>
      </c>
      <c r="F1973" s="74" t="s">
        <v>3861</v>
      </c>
      <c r="G1973" s="74" t="s">
        <v>3861</v>
      </c>
      <c r="H1973" s="74" t="s">
        <v>3861</v>
      </c>
      <c r="I1973" s="74"/>
      <c r="J1973" s="74"/>
      <c r="K1973" s="75"/>
      <c r="L1973" s="50">
        <v>54.06</v>
      </c>
      <c r="M1973" s="51">
        <v>29.733000000000004</v>
      </c>
    </row>
    <row r="1974" spans="1:13" ht="15.75" customHeight="1" thickBot="1">
      <c r="A1974" s="15" t="s">
        <v>4291</v>
      </c>
      <c r="B1974" s="73" t="s">
        <v>3862</v>
      </c>
      <c r="C1974" s="74"/>
      <c r="D1974" s="74"/>
      <c r="E1974" s="74"/>
      <c r="F1974" s="74"/>
      <c r="G1974" s="74"/>
      <c r="H1974" s="74"/>
      <c r="I1974" s="74"/>
      <c r="J1974" s="74"/>
      <c r="K1974" s="75"/>
      <c r="L1974" s="50">
        <v>63.6</v>
      </c>
      <c r="M1974" s="51">
        <v>34.98</v>
      </c>
    </row>
    <row r="1975" spans="1:13" ht="15.75" customHeight="1" thickBot="1">
      <c r="A1975" s="15" t="s">
        <v>2138</v>
      </c>
      <c r="B1975" s="73" t="s">
        <v>3863</v>
      </c>
      <c r="C1975" s="74"/>
      <c r="D1975" s="74"/>
      <c r="E1975" s="74"/>
      <c r="F1975" s="74"/>
      <c r="G1975" s="74"/>
      <c r="H1975" s="74"/>
      <c r="I1975" s="74"/>
      <c r="J1975" s="74"/>
      <c r="K1975" s="75"/>
      <c r="L1975" s="50">
        <v>127.2</v>
      </c>
      <c r="M1975" s="51">
        <v>69.96</v>
      </c>
    </row>
    <row r="1976" spans="1:13" ht="15.75" customHeight="1" thickBot="1">
      <c r="A1976" s="15" t="s">
        <v>4294</v>
      </c>
      <c r="B1976" s="73" t="s">
        <v>4880</v>
      </c>
      <c r="C1976" s="74"/>
      <c r="D1976" s="74"/>
      <c r="E1976" s="74"/>
      <c r="F1976" s="74"/>
      <c r="G1976" s="74"/>
      <c r="H1976" s="74"/>
      <c r="I1976" s="74"/>
      <c r="J1976" s="74"/>
      <c r="K1976" s="75"/>
      <c r="L1976" s="50">
        <v>190.8</v>
      </c>
      <c r="M1976" s="51">
        <v>104.94</v>
      </c>
    </row>
    <row r="1977" spans="1:13" ht="15.75" customHeight="1" thickBot="1">
      <c r="A1977" s="15" t="s">
        <v>2142</v>
      </c>
      <c r="B1977" s="73" t="s">
        <v>4881</v>
      </c>
      <c r="C1977" s="74"/>
      <c r="D1977" s="74"/>
      <c r="E1977" s="74"/>
      <c r="F1977" s="74"/>
      <c r="G1977" s="74"/>
      <c r="H1977" s="74"/>
      <c r="I1977" s="74"/>
      <c r="J1977" s="74"/>
      <c r="K1977" s="75"/>
      <c r="L1977" s="50">
        <v>254.4</v>
      </c>
      <c r="M1977" s="51">
        <v>139.92</v>
      </c>
    </row>
    <row r="1978" spans="1:13" ht="15.75" customHeight="1" thickBot="1">
      <c r="A1978" s="15" t="s">
        <v>4297</v>
      </c>
      <c r="B1978" s="73" t="s">
        <v>4882</v>
      </c>
      <c r="C1978" s="74"/>
      <c r="D1978" s="74"/>
      <c r="E1978" s="74"/>
      <c r="F1978" s="74"/>
      <c r="G1978" s="74"/>
      <c r="H1978" s="74"/>
      <c r="I1978" s="74"/>
      <c r="J1978" s="74"/>
      <c r="K1978" s="75"/>
      <c r="L1978" s="50">
        <v>318</v>
      </c>
      <c r="M1978" s="51">
        <v>174.9</v>
      </c>
    </row>
    <row r="1979" spans="1:13" ht="15.75" customHeight="1" thickBot="1">
      <c r="A1979" s="7" t="s">
        <v>4883</v>
      </c>
      <c r="B1979" s="73" t="s">
        <v>4884</v>
      </c>
      <c r="C1979" s="74"/>
      <c r="D1979" s="74"/>
      <c r="E1979" s="74"/>
      <c r="F1979" s="74"/>
      <c r="G1979" s="74"/>
      <c r="H1979" s="74"/>
      <c r="I1979" s="74"/>
      <c r="J1979" s="74"/>
      <c r="K1979" s="75"/>
      <c r="L1979" s="50">
        <v>381.6</v>
      </c>
      <c r="M1979" s="51">
        <v>209.88</v>
      </c>
    </row>
    <row r="1980" spans="1:13" ht="19.5" thickBot="1">
      <c r="A1980" s="52" t="s">
        <v>1153</v>
      </c>
      <c r="B1980" s="49"/>
      <c r="C1980" s="49"/>
      <c r="D1980" s="49"/>
      <c r="E1980" s="49"/>
      <c r="F1980" s="49"/>
      <c r="G1980" s="49"/>
      <c r="H1980" s="49"/>
      <c r="I1980" s="49"/>
      <c r="J1980" s="49"/>
      <c r="K1980" s="49"/>
      <c r="L1980" s="50">
        <v>0</v>
      </c>
      <c r="M1980" s="51">
        <v>0</v>
      </c>
    </row>
    <row r="1981" spans="1:13" ht="15.75" customHeight="1" thickBot="1">
      <c r="A1981" s="16" t="s">
        <v>4885</v>
      </c>
      <c r="B1981" s="73" t="s">
        <v>4886</v>
      </c>
      <c r="C1981" s="74"/>
      <c r="D1981" s="74"/>
      <c r="E1981" s="74"/>
      <c r="F1981" s="74"/>
      <c r="G1981" s="74"/>
      <c r="H1981" s="74"/>
      <c r="I1981" s="74"/>
      <c r="J1981" s="74"/>
      <c r="K1981" s="75"/>
      <c r="L1981" s="50">
        <v>6563.138400000001</v>
      </c>
      <c r="M1981" s="51">
        <v>3609.7261200000007</v>
      </c>
    </row>
    <row r="1982" spans="1:13" ht="15.75" customHeight="1" thickBot="1">
      <c r="A1982" s="17" t="s">
        <v>4887</v>
      </c>
      <c r="B1982" s="73" t="s">
        <v>4888</v>
      </c>
      <c r="C1982" s="74"/>
      <c r="D1982" s="74"/>
      <c r="E1982" s="74"/>
      <c r="F1982" s="74"/>
      <c r="G1982" s="74"/>
      <c r="H1982" s="74"/>
      <c r="I1982" s="74"/>
      <c r="J1982" s="74"/>
      <c r="K1982" s="75"/>
      <c r="L1982" s="50">
        <v>13126.276800000001</v>
      </c>
      <c r="M1982" s="51">
        <v>7219.452240000001</v>
      </c>
    </row>
    <row r="1983" spans="1:13" ht="15.75" customHeight="1" thickBot="1">
      <c r="A1983" s="17" t="s">
        <v>4889</v>
      </c>
      <c r="B1983" s="73" t="s">
        <v>4890</v>
      </c>
      <c r="C1983" s="74"/>
      <c r="D1983" s="74"/>
      <c r="E1983" s="74"/>
      <c r="F1983" s="74"/>
      <c r="G1983" s="74"/>
      <c r="H1983" s="74"/>
      <c r="I1983" s="74"/>
      <c r="J1983" s="74"/>
      <c r="K1983" s="75"/>
      <c r="L1983" s="50">
        <v>19689.415200000007</v>
      </c>
      <c r="M1983" s="51">
        <v>10829.178360000005</v>
      </c>
    </row>
    <row r="1984" spans="1:13" ht="15.75" customHeight="1" thickBot="1">
      <c r="A1984" s="17" t="s">
        <v>2951</v>
      </c>
      <c r="B1984" s="73" t="s">
        <v>4891</v>
      </c>
      <c r="C1984" s="74"/>
      <c r="D1984" s="74"/>
      <c r="E1984" s="74"/>
      <c r="F1984" s="74"/>
      <c r="G1984" s="74"/>
      <c r="H1984" s="74"/>
      <c r="I1984" s="74"/>
      <c r="J1984" s="74"/>
      <c r="K1984" s="75"/>
      <c r="L1984" s="50">
        <v>6563.138400000001</v>
      </c>
      <c r="M1984" s="51">
        <v>3609.7261200000007</v>
      </c>
    </row>
    <row r="1985" spans="1:13" ht="15.75" customHeight="1" thickBot="1">
      <c r="A1985" s="17" t="s">
        <v>2952</v>
      </c>
      <c r="B1985" s="73" t="s">
        <v>4892</v>
      </c>
      <c r="C1985" s="74"/>
      <c r="D1985" s="74"/>
      <c r="E1985" s="74"/>
      <c r="F1985" s="74"/>
      <c r="G1985" s="74"/>
      <c r="H1985" s="74"/>
      <c r="I1985" s="74"/>
      <c r="J1985" s="74"/>
      <c r="K1985" s="75"/>
      <c r="L1985" s="50">
        <v>13126.276800000001</v>
      </c>
      <c r="M1985" s="51">
        <v>7219.452240000001</v>
      </c>
    </row>
    <row r="1986" spans="1:13" ht="15.75" customHeight="1" thickBot="1">
      <c r="A1986" s="17" t="s">
        <v>2953</v>
      </c>
      <c r="B1986" s="73" t="s">
        <v>4893</v>
      </c>
      <c r="C1986" s="74"/>
      <c r="D1986" s="74"/>
      <c r="E1986" s="74"/>
      <c r="F1986" s="74"/>
      <c r="G1986" s="74"/>
      <c r="H1986" s="74"/>
      <c r="I1986" s="74"/>
      <c r="J1986" s="74"/>
      <c r="K1986" s="75"/>
      <c r="L1986" s="50">
        <v>19689.415200000007</v>
      </c>
      <c r="M1986" s="51">
        <v>10829.178360000005</v>
      </c>
    </row>
    <row r="1987" spans="1:13" ht="15.75" customHeight="1" thickBot="1">
      <c r="A1987" s="17" t="s">
        <v>1797</v>
      </c>
      <c r="B1987" s="73" t="s">
        <v>1797</v>
      </c>
      <c r="C1987" s="74" t="s">
        <v>3191</v>
      </c>
      <c r="D1987" s="74" t="s">
        <v>3191</v>
      </c>
      <c r="E1987" s="74" t="s">
        <v>3191</v>
      </c>
      <c r="F1987" s="74" t="s">
        <v>3191</v>
      </c>
      <c r="G1987" s="74"/>
      <c r="H1987" s="74"/>
      <c r="I1987" s="74" t="s">
        <v>3191</v>
      </c>
      <c r="J1987" s="74"/>
      <c r="K1987" s="75"/>
      <c r="L1987" s="50">
        <v>190</v>
      </c>
      <c r="M1987" s="51">
        <v>104.5</v>
      </c>
    </row>
    <row r="1988" spans="1:13" ht="15.75" customHeight="1" thickBot="1">
      <c r="A1988" s="17" t="s">
        <v>3159</v>
      </c>
      <c r="B1988" s="73" t="s">
        <v>3190</v>
      </c>
      <c r="C1988" s="74" t="s">
        <v>3191</v>
      </c>
      <c r="D1988" s="74" t="s">
        <v>3191</v>
      </c>
      <c r="E1988" s="74" t="s">
        <v>3191</v>
      </c>
      <c r="F1988" s="74" t="s">
        <v>3191</v>
      </c>
      <c r="G1988" s="74"/>
      <c r="H1988" s="74"/>
      <c r="I1988" s="74" t="s">
        <v>3191</v>
      </c>
      <c r="J1988" s="74"/>
      <c r="K1988" s="75"/>
      <c r="L1988" s="50">
        <v>604</v>
      </c>
      <c r="M1988" s="51">
        <v>332.2</v>
      </c>
    </row>
    <row r="1989" spans="1:13" s="118" customFormat="1" ht="15.75" customHeight="1" thickBot="1">
      <c r="A1989" s="147" t="s">
        <v>4894</v>
      </c>
      <c r="B1989" s="116" t="s">
        <v>4895</v>
      </c>
      <c r="C1989" s="117" t="s">
        <v>4895</v>
      </c>
      <c r="D1989" s="117" t="s">
        <v>4895</v>
      </c>
      <c r="E1989" s="117" t="s">
        <v>4895</v>
      </c>
      <c r="F1989" s="117" t="s">
        <v>4895</v>
      </c>
      <c r="G1989" s="117"/>
      <c r="H1989" s="117"/>
      <c r="I1989" s="117" t="s">
        <v>4895</v>
      </c>
      <c r="J1989" s="117"/>
      <c r="K1989" s="130"/>
      <c r="L1989" s="114">
        <v>94.64</v>
      </c>
      <c r="M1989" s="115">
        <v>52.05200000000001</v>
      </c>
    </row>
    <row r="1990" spans="1:13" s="118" customFormat="1" ht="15.75" customHeight="1" thickBot="1">
      <c r="A1990" s="147" t="s">
        <v>4894</v>
      </c>
      <c r="B1990" s="116" t="s">
        <v>725</v>
      </c>
      <c r="C1990" s="117" t="s">
        <v>4895</v>
      </c>
      <c r="D1990" s="117" t="s">
        <v>4895</v>
      </c>
      <c r="E1990" s="117" t="s">
        <v>4895</v>
      </c>
      <c r="F1990" s="117" t="s">
        <v>4895</v>
      </c>
      <c r="G1990" s="117"/>
      <c r="H1990" s="117"/>
      <c r="I1990" s="117" t="s">
        <v>4895</v>
      </c>
      <c r="J1990" s="117"/>
      <c r="K1990" s="130"/>
      <c r="L1990" s="114">
        <v>166.746666666667</v>
      </c>
      <c r="M1990" s="115">
        <v>91.71066666666687</v>
      </c>
    </row>
    <row r="1991" spans="1:13" s="118" customFormat="1" ht="15.75" customHeight="1" thickBot="1">
      <c r="A1991" s="147" t="s">
        <v>4894</v>
      </c>
      <c r="B1991" s="116" t="s">
        <v>726</v>
      </c>
      <c r="C1991" s="117" t="s">
        <v>4895</v>
      </c>
      <c r="D1991" s="117" t="s">
        <v>4895</v>
      </c>
      <c r="E1991" s="117" t="s">
        <v>4895</v>
      </c>
      <c r="F1991" s="117" t="s">
        <v>4895</v>
      </c>
      <c r="G1991" s="117"/>
      <c r="H1991" s="117"/>
      <c r="I1991" s="117" t="s">
        <v>4895</v>
      </c>
      <c r="J1991" s="117"/>
      <c r="K1991" s="130"/>
      <c r="L1991" s="114">
        <v>250</v>
      </c>
      <c r="M1991" s="115">
        <v>138</v>
      </c>
    </row>
    <row r="1992" spans="1:13" s="118" customFormat="1" ht="15.75" customHeight="1" thickBot="1">
      <c r="A1992" s="148" t="s">
        <v>4896</v>
      </c>
      <c r="B1992" s="116" t="s">
        <v>4897</v>
      </c>
      <c r="C1992" s="117" t="s">
        <v>4897</v>
      </c>
      <c r="D1992" s="117" t="s">
        <v>4897</v>
      </c>
      <c r="E1992" s="117" t="s">
        <v>4897</v>
      </c>
      <c r="F1992" s="117" t="s">
        <v>4897</v>
      </c>
      <c r="G1992" s="117"/>
      <c r="H1992" s="117"/>
      <c r="I1992" s="117" t="s">
        <v>4897</v>
      </c>
      <c r="J1992" s="117"/>
      <c r="K1992" s="130"/>
      <c r="L1992" s="114">
        <v>657.222222222222</v>
      </c>
      <c r="M1992" s="115">
        <v>361.4722222222221</v>
      </c>
    </row>
    <row r="1993" spans="1:13" s="118" customFormat="1" ht="15.75" customHeight="1" thickBot="1">
      <c r="A1993" s="149" t="s">
        <v>4896</v>
      </c>
      <c r="B1993" s="116" t="s">
        <v>4898</v>
      </c>
      <c r="C1993" s="117" t="s">
        <v>4898</v>
      </c>
      <c r="D1993" s="117" t="s">
        <v>4898</v>
      </c>
      <c r="E1993" s="117" t="s">
        <v>4898</v>
      </c>
      <c r="F1993" s="117" t="s">
        <v>4898</v>
      </c>
      <c r="G1993" s="117"/>
      <c r="H1993" s="117"/>
      <c r="I1993" s="117" t="s">
        <v>4898</v>
      </c>
      <c r="J1993" s="117"/>
      <c r="K1993" s="130"/>
      <c r="L1993" s="114">
        <v>1330.21777777778</v>
      </c>
      <c r="M1993" s="115">
        <v>731.6197777777791</v>
      </c>
    </row>
    <row r="1994" spans="1:13" s="118" customFormat="1" ht="15.75" customHeight="1" thickBot="1">
      <c r="A1994" s="149" t="s">
        <v>4896</v>
      </c>
      <c r="B1994" s="116" t="s">
        <v>727</v>
      </c>
      <c r="C1994" s="117" t="s">
        <v>4898</v>
      </c>
      <c r="D1994" s="117" t="s">
        <v>4898</v>
      </c>
      <c r="E1994" s="117" t="s">
        <v>4898</v>
      </c>
      <c r="F1994" s="117" t="s">
        <v>4898</v>
      </c>
      <c r="G1994" s="117"/>
      <c r="H1994" s="117"/>
      <c r="I1994" s="117" t="s">
        <v>4898</v>
      </c>
      <c r="J1994" s="117"/>
      <c r="K1994" s="130"/>
      <c r="L1994" s="114">
        <v>1950</v>
      </c>
      <c r="M1994" s="115">
        <v>1073</v>
      </c>
    </row>
    <row r="1995" spans="1:13" s="118" customFormat="1" ht="19.5" thickBot="1">
      <c r="A1995" s="131" t="s">
        <v>1154</v>
      </c>
      <c r="B1995" s="132"/>
      <c r="C1995" s="132"/>
      <c r="D1995" s="132"/>
      <c r="E1995" s="132"/>
      <c r="F1995" s="132"/>
      <c r="G1995" s="132"/>
      <c r="H1995" s="132"/>
      <c r="I1995" s="132"/>
      <c r="J1995" s="132"/>
      <c r="K1995" s="132"/>
      <c r="L1995" s="114">
        <v>0</v>
      </c>
      <c r="M1995" s="115">
        <v>0</v>
      </c>
    </row>
    <row r="1996" spans="1:13" ht="15.75" customHeight="1" thickBot="1">
      <c r="A1996" s="16" t="s">
        <v>4899</v>
      </c>
      <c r="B1996" s="73" t="s">
        <v>4900</v>
      </c>
      <c r="C1996" s="74" t="s">
        <v>4900</v>
      </c>
      <c r="D1996" s="74" t="s">
        <v>4900</v>
      </c>
      <c r="E1996" s="74" t="s">
        <v>4900</v>
      </c>
      <c r="F1996" s="74" t="s">
        <v>4900</v>
      </c>
      <c r="G1996" s="74"/>
      <c r="H1996" s="74"/>
      <c r="I1996" s="74" t="s">
        <v>4900</v>
      </c>
      <c r="J1996" s="74"/>
      <c r="K1996" s="75"/>
      <c r="L1996" s="50">
        <v>9861.18</v>
      </c>
      <c r="M1996" s="51">
        <v>5423.649</v>
      </c>
    </row>
    <row r="1997" spans="1:13" ht="15.75" customHeight="1" thickBot="1">
      <c r="A1997" s="17" t="s">
        <v>4901</v>
      </c>
      <c r="B1997" s="73" t="s">
        <v>4902</v>
      </c>
      <c r="C1997" s="74" t="s">
        <v>4902</v>
      </c>
      <c r="D1997" s="74" t="s">
        <v>4902</v>
      </c>
      <c r="E1997" s="74" t="s">
        <v>4902</v>
      </c>
      <c r="F1997" s="74" t="s">
        <v>4902</v>
      </c>
      <c r="G1997" s="74"/>
      <c r="H1997" s="74"/>
      <c r="I1997" s="74" t="s">
        <v>4902</v>
      </c>
      <c r="J1997" s="74"/>
      <c r="K1997" s="75"/>
      <c r="L1997" s="50">
        <v>10054.842</v>
      </c>
      <c r="M1997" s="51">
        <v>5530.163100000001</v>
      </c>
    </row>
    <row r="1998" spans="1:13" ht="15.75" customHeight="1" thickBot="1">
      <c r="A1998" s="17" t="s">
        <v>4903</v>
      </c>
      <c r="B1998" s="73" t="s">
        <v>4402</v>
      </c>
      <c r="C1998" s="74" t="s">
        <v>4402</v>
      </c>
      <c r="D1998" s="74" t="s">
        <v>4402</v>
      </c>
      <c r="E1998" s="74" t="s">
        <v>4402</v>
      </c>
      <c r="F1998" s="74" t="s">
        <v>4402</v>
      </c>
      <c r="G1998" s="74"/>
      <c r="H1998" s="74"/>
      <c r="I1998" s="74" t="s">
        <v>4402</v>
      </c>
      <c r="J1998" s="74"/>
      <c r="K1998" s="75"/>
      <c r="L1998" s="50">
        <v>10338.657000000001</v>
      </c>
      <c r="M1998" s="51">
        <v>5686.261350000001</v>
      </c>
    </row>
    <row r="1999" spans="1:13" ht="15.75" customHeight="1" thickBot="1">
      <c r="A1999" s="17" t="s">
        <v>4403</v>
      </c>
      <c r="B1999" s="73" t="s">
        <v>4404</v>
      </c>
      <c r="C1999" s="74" t="s">
        <v>4404</v>
      </c>
      <c r="D1999" s="74" t="s">
        <v>4404</v>
      </c>
      <c r="E1999" s="74" t="s">
        <v>4404</v>
      </c>
      <c r="F1999" s="74" t="s">
        <v>4404</v>
      </c>
      <c r="G1999" s="74"/>
      <c r="H1999" s="74"/>
      <c r="I1999" s="74" t="s">
        <v>4404</v>
      </c>
      <c r="J1999" s="74"/>
      <c r="K1999" s="75"/>
      <c r="L1999" s="50">
        <v>10566.822</v>
      </c>
      <c r="M1999" s="51">
        <v>5811.752100000001</v>
      </c>
    </row>
    <row r="2000" spans="1:13" ht="15.75" customHeight="1" thickBot="1">
      <c r="A2000" s="17" t="s">
        <v>4405</v>
      </c>
      <c r="B2000" s="73" t="s">
        <v>4406</v>
      </c>
      <c r="C2000" s="74" t="s">
        <v>4406</v>
      </c>
      <c r="D2000" s="74" t="s">
        <v>4406</v>
      </c>
      <c r="E2000" s="74" t="s">
        <v>4406</v>
      </c>
      <c r="F2000" s="74" t="s">
        <v>4406</v>
      </c>
      <c r="G2000" s="74"/>
      <c r="H2000" s="74"/>
      <c r="I2000" s="74" t="s">
        <v>4406</v>
      </c>
      <c r="J2000" s="74"/>
      <c r="K2000" s="75"/>
      <c r="L2000" s="50">
        <v>19722.36</v>
      </c>
      <c r="M2000" s="51">
        <v>10847.298</v>
      </c>
    </row>
    <row r="2001" spans="1:13" ht="15.75" customHeight="1" thickBot="1">
      <c r="A2001" s="17" t="s">
        <v>4407</v>
      </c>
      <c r="B2001" s="73" t="s">
        <v>4408</v>
      </c>
      <c r="C2001" s="74" t="s">
        <v>4408</v>
      </c>
      <c r="D2001" s="74" t="s">
        <v>4408</v>
      </c>
      <c r="E2001" s="74" t="s">
        <v>4408</v>
      </c>
      <c r="F2001" s="74" t="s">
        <v>4408</v>
      </c>
      <c r="G2001" s="74"/>
      <c r="H2001" s="74"/>
      <c r="I2001" s="74" t="s">
        <v>4408</v>
      </c>
      <c r="J2001" s="74"/>
      <c r="K2001" s="75"/>
      <c r="L2001" s="50">
        <v>20109.684</v>
      </c>
      <c r="M2001" s="51">
        <v>11060.326200000001</v>
      </c>
    </row>
    <row r="2002" spans="1:13" ht="15.75" customHeight="1" thickBot="1">
      <c r="A2002" s="17" t="s">
        <v>4409</v>
      </c>
      <c r="B2002" s="73" t="s">
        <v>4410</v>
      </c>
      <c r="C2002" s="74" t="s">
        <v>4410</v>
      </c>
      <c r="D2002" s="74" t="s">
        <v>4410</v>
      </c>
      <c r="E2002" s="74" t="s">
        <v>4410</v>
      </c>
      <c r="F2002" s="74" t="s">
        <v>4410</v>
      </c>
      <c r="G2002" s="74"/>
      <c r="H2002" s="74"/>
      <c r="I2002" s="74" t="s">
        <v>4410</v>
      </c>
      <c r="J2002" s="74"/>
      <c r="K2002" s="75"/>
      <c r="L2002" s="50">
        <v>20677.314000000002</v>
      </c>
      <c r="M2002" s="51">
        <v>11372.522700000001</v>
      </c>
    </row>
    <row r="2003" spans="1:13" ht="15.75" customHeight="1" thickBot="1">
      <c r="A2003" s="17" t="s">
        <v>4411</v>
      </c>
      <c r="B2003" s="73" t="s">
        <v>4412</v>
      </c>
      <c r="C2003" s="74" t="s">
        <v>4412</v>
      </c>
      <c r="D2003" s="74" t="s">
        <v>4412</v>
      </c>
      <c r="E2003" s="74" t="s">
        <v>4412</v>
      </c>
      <c r="F2003" s="74" t="s">
        <v>4412</v>
      </c>
      <c r="G2003" s="74"/>
      <c r="H2003" s="74"/>
      <c r="I2003" s="74" t="s">
        <v>4412</v>
      </c>
      <c r="J2003" s="74"/>
      <c r="K2003" s="75"/>
      <c r="L2003" s="50">
        <v>21133.644</v>
      </c>
      <c r="M2003" s="51">
        <v>11623.504200000001</v>
      </c>
    </row>
    <row r="2004" spans="1:13" ht="15.75" customHeight="1" thickBot="1">
      <c r="A2004" s="17" t="s">
        <v>4413</v>
      </c>
      <c r="B2004" s="73" t="s">
        <v>4414</v>
      </c>
      <c r="C2004" s="74" t="s">
        <v>4414</v>
      </c>
      <c r="D2004" s="74" t="s">
        <v>4414</v>
      </c>
      <c r="E2004" s="74" t="s">
        <v>4414</v>
      </c>
      <c r="F2004" s="74" t="s">
        <v>4414</v>
      </c>
      <c r="G2004" s="74"/>
      <c r="H2004" s="74"/>
      <c r="I2004" s="74" t="s">
        <v>4414</v>
      </c>
      <c r="J2004" s="74"/>
      <c r="K2004" s="75"/>
      <c r="L2004" s="50">
        <v>9861.18</v>
      </c>
      <c r="M2004" s="51">
        <v>5423.649</v>
      </c>
    </row>
    <row r="2005" spans="1:13" ht="15.75" customHeight="1" thickBot="1">
      <c r="A2005" s="17" t="s">
        <v>4415</v>
      </c>
      <c r="B2005" s="73" t="s">
        <v>4416</v>
      </c>
      <c r="C2005" s="74" t="s">
        <v>4416</v>
      </c>
      <c r="D2005" s="74" t="s">
        <v>4416</v>
      </c>
      <c r="E2005" s="74" t="s">
        <v>4416</v>
      </c>
      <c r="F2005" s="74" t="s">
        <v>4416</v>
      </c>
      <c r="G2005" s="74"/>
      <c r="H2005" s="74"/>
      <c r="I2005" s="74" t="s">
        <v>4416</v>
      </c>
      <c r="J2005" s="74"/>
      <c r="K2005" s="75"/>
      <c r="L2005" s="50">
        <v>10054.842</v>
      </c>
      <c r="M2005" s="51">
        <v>5530.163100000001</v>
      </c>
    </row>
    <row r="2006" spans="1:13" ht="15.75" customHeight="1" thickBot="1">
      <c r="A2006" s="17" t="s">
        <v>4417</v>
      </c>
      <c r="B2006" s="73" t="s">
        <v>4418</v>
      </c>
      <c r="C2006" s="74" t="s">
        <v>4418</v>
      </c>
      <c r="D2006" s="74" t="s">
        <v>4418</v>
      </c>
      <c r="E2006" s="74" t="s">
        <v>4418</v>
      </c>
      <c r="F2006" s="74" t="s">
        <v>4418</v>
      </c>
      <c r="G2006" s="74"/>
      <c r="H2006" s="74"/>
      <c r="I2006" s="74" t="s">
        <v>4418</v>
      </c>
      <c r="J2006" s="74"/>
      <c r="K2006" s="75"/>
      <c r="L2006" s="50">
        <v>10338.657000000001</v>
      </c>
      <c r="M2006" s="51">
        <v>5686.261350000001</v>
      </c>
    </row>
    <row r="2007" spans="1:13" ht="15.75" customHeight="1" thickBot="1">
      <c r="A2007" s="17" t="s">
        <v>4419</v>
      </c>
      <c r="B2007" s="73" t="s">
        <v>4420</v>
      </c>
      <c r="C2007" s="74" t="s">
        <v>4420</v>
      </c>
      <c r="D2007" s="74" t="s">
        <v>4420</v>
      </c>
      <c r="E2007" s="74" t="s">
        <v>4420</v>
      </c>
      <c r="F2007" s="74" t="s">
        <v>4420</v>
      </c>
      <c r="G2007" s="74"/>
      <c r="H2007" s="74"/>
      <c r="I2007" s="74" t="s">
        <v>4420</v>
      </c>
      <c r="J2007" s="74"/>
      <c r="K2007" s="75"/>
      <c r="L2007" s="50">
        <v>10566.822</v>
      </c>
      <c r="M2007" s="51">
        <v>5811.752100000001</v>
      </c>
    </row>
    <row r="2008" spans="1:13" ht="15.75" customHeight="1" thickBot="1">
      <c r="A2008" s="17" t="s">
        <v>4421</v>
      </c>
      <c r="B2008" s="73" t="s">
        <v>4422</v>
      </c>
      <c r="C2008" s="74" t="s">
        <v>4422</v>
      </c>
      <c r="D2008" s="74" t="s">
        <v>4422</v>
      </c>
      <c r="E2008" s="74" t="s">
        <v>4422</v>
      </c>
      <c r="F2008" s="74" t="s">
        <v>4422</v>
      </c>
      <c r="G2008" s="74"/>
      <c r="H2008" s="74"/>
      <c r="I2008" s="74" t="s">
        <v>4422</v>
      </c>
      <c r="J2008" s="74"/>
      <c r="K2008" s="75"/>
      <c r="L2008" s="50">
        <v>19722.36</v>
      </c>
      <c r="M2008" s="51">
        <v>10847.298</v>
      </c>
    </row>
    <row r="2009" spans="1:13" ht="15.75" customHeight="1" thickBot="1">
      <c r="A2009" s="17" t="s">
        <v>4423</v>
      </c>
      <c r="B2009" s="73" t="s">
        <v>4424</v>
      </c>
      <c r="C2009" s="74" t="s">
        <v>4424</v>
      </c>
      <c r="D2009" s="74" t="s">
        <v>4424</v>
      </c>
      <c r="E2009" s="74" t="s">
        <v>4424</v>
      </c>
      <c r="F2009" s="74" t="s">
        <v>4424</v>
      </c>
      <c r="G2009" s="74"/>
      <c r="H2009" s="74"/>
      <c r="I2009" s="74" t="s">
        <v>4424</v>
      </c>
      <c r="J2009" s="74"/>
      <c r="K2009" s="75"/>
      <c r="L2009" s="50">
        <v>20109.684</v>
      </c>
      <c r="M2009" s="51">
        <v>11060.326200000001</v>
      </c>
    </row>
    <row r="2010" spans="1:13" ht="15.75" customHeight="1" thickBot="1">
      <c r="A2010" s="17" t="s">
        <v>4425</v>
      </c>
      <c r="B2010" s="73" t="s">
        <v>4426</v>
      </c>
      <c r="C2010" s="74" t="s">
        <v>4426</v>
      </c>
      <c r="D2010" s="74" t="s">
        <v>4426</v>
      </c>
      <c r="E2010" s="74" t="s">
        <v>4426</v>
      </c>
      <c r="F2010" s="74" t="s">
        <v>4426</v>
      </c>
      <c r="G2010" s="74"/>
      <c r="H2010" s="74"/>
      <c r="I2010" s="74" t="s">
        <v>4426</v>
      </c>
      <c r="J2010" s="74"/>
      <c r="K2010" s="75"/>
      <c r="L2010" s="50">
        <v>20677.314000000002</v>
      </c>
      <c r="M2010" s="51">
        <v>11372.522700000001</v>
      </c>
    </row>
    <row r="2011" spans="1:13" ht="15.75" customHeight="1" thickBot="1">
      <c r="A2011" s="17" t="s">
        <v>4427</v>
      </c>
      <c r="B2011" s="73" t="s">
        <v>3149</v>
      </c>
      <c r="C2011" s="74" t="s">
        <v>3149</v>
      </c>
      <c r="D2011" s="74" t="s">
        <v>3149</v>
      </c>
      <c r="E2011" s="74" t="s">
        <v>3149</v>
      </c>
      <c r="F2011" s="74" t="s">
        <v>3149</v>
      </c>
      <c r="G2011" s="74"/>
      <c r="H2011" s="74"/>
      <c r="I2011" s="74" t="s">
        <v>3149</v>
      </c>
      <c r="J2011" s="74"/>
      <c r="K2011" s="75"/>
      <c r="L2011" s="50">
        <v>21133.644</v>
      </c>
      <c r="M2011" s="51">
        <v>11623.504200000001</v>
      </c>
    </row>
    <row r="2012" spans="1:13" ht="15.75" customHeight="1" thickBot="1">
      <c r="A2012" s="17" t="s">
        <v>3150</v>
      </c>
      <c r="B2012" s="73" t="s">
        <v>3151</v>
      </c>
      <c r="C2012" s="74" t="s">
        <v>3151</v>
      </c>
      <c r="D2012" s="74" t="s">
        <v>3151</v>
      </c>
      <c r="E2012" s="74" t="s">
        <v>3151</v>
      </c>
      <c r="F2012" s="74" t="s">
        <v>3151</v>
      </c>
      <c r="G2012" s="74"/>
      <c r="H2012" s="74"/>
      <c r="I2012" s="74" t="s">
        <v>3151</v>
      </c>
      <c r="J2012" s="74"/>
      <c r="K2012" s="75"/>
      <c r="L2012" s="50">
        <v>481</v>
      </c>
      <c r="M2012" s="51">
        <v>264.55</v>
      </c>
    </row>
    <row r="2013" spans="1:13" ht="15.75" customHeight="1" thickBot="1">
      <c r="A2013" s="17" t="s">
        <v>4894</v>
      </c>
      <c r="B2013" s="73" t="s">
        <v>3152</v>
      </c>
      <c r="C2013" s="74" t="s">
        <v>3152</v>
      </c>
      <c r="D2013" s="74" t="s">
        <v>3152</v>
      </c>
      <c r="E2013" s="74" t="s">
        <v>3152</v>
      </c>
      <c r="F2013" s="74" t="s">
        <v>3152</v>
      </c>
      <c r="G2013" s="74"/>
      <c r="H2013" s="74"/>
      <c r="I2013" s="74" t="s">
        <v>3152</v>
      </c>
      <c r="J2013" s="74"/>
      <c r="K2013" s="75"/>
      <c r="L2013" s="50">
        <v>95</v>
      </c>
      <c r="M2013" s="51">
        <v>52.25</v>
      </c>
    </row>
    <row r="2014" spans="1:13" ht="15.75" customHeight="1" thickBot="1">
      <c r="A2014" s="17" t="s">
        <v>4894</v>
      </c>
      <c r="B2014" s="73" t="s">
        <v>3153</v>
      </c>
      <c r="C2014" s="74" t="s">
        <v>3153</v>
      </c>
      <c r="D2014" s="74" t="s">
        <v>3153</v>
      </c>
      <c r="E2014" s="74" t="s">
        <v>3153</v>
      </c>
      <c r="F2014" s="74" t="s">
        <v>3153</v>
      </c>
      <c r="G2014" s="74"/>
      <c r="H2014" s="74"/>
      <c r="I2014" s="74" t="s">
        <v>3153</v>
      </c>
      <c r="J2014" s="74"/>
      <c r="K2014" s="75"/>
      <c r="L2014" s="50">
        <v>167</v>
      </c>
      <c r="M2014" s="51">
        <v>91.85</v>
      </c>
    </row>
    <row r="2015" spans="1:13" ht="15.75" customHeight="1" thickBot="1">
      <c r="A2015" s="17" t="s">
        <v>4896</v>
      </c>
      <c r="B2015" s="73" t="s">
        <v>3154</v>
      </c>
      <c r="C2015" s="74" t="s">
        <v>3154</v>
      </c>
      <c r="D2015" s="74" t="s">
        <v>3154</v>
      </c>
      <c r="E2015" s="74" t="s">
        <v>3154</v>
      </c>
      <c r="F2015" s="74" t="s">
        <v>3154</v>
      </c>
      <c r="G2015" s="74"/>
      <c r="H2015" s="74"/>
      <c r="I2015" s="74" t="s">
        <v>3154</v>
      </c>
      <c r="J2015" s="74"/>
      <c r="K2015" s="75"/>
      <c r="L2015" s="50">
        <v>657</v>
      </c>
      <c r="M2015" s="51">
        <v>361.35</v>
      </c>
    </row>
    <row r="2016" spans="1:13" ht="15.75" customHeight="1" thickBot="1">
      <c r="A2016" s="17" t="s">
        <v>4896</v>
      </c>
      <c r="B2016" s="73" t="s">
        <v>3155</v>
      </c>
      <c r="C2016" s="74" t="s">
        <v>3155</v>
      </c>
      <c r="D2016" s="74" t="s">
        <v>3155</v>
      </c>
      <c r="E2016" s="74" t="s">
        <v>3155</v>
      </c>
      <c r="F2016" s="74" t="s">
        <v>3155</v>
      </c>
      <c r="G2016" s="74"/>
      <c r="H2016" s="74"/>
      <c r="I2016" s="74" t="s">
        <v>3155</v>
      </c>
      <c r="J2016" s="74"/>
      <c r="K2016" s="75"/>
      <c r="L2016" s="50">
        <v>1330</v>
      </c>
      <c r="M2016" s="51">
        <v>731.5</v>
      </c>
    </row>
    <row r="2017" spans="1:13" ht="15.75" customHeight="1" thickBot="1">
      <c r="A2017" s="17" t="s">
        <v>3156</v>
      </c>
      <c r="B2017" s="73" t="s">
        <v>3157</v>
      </c>
      <c r="C2017" s="74" t="s">
        <v>3157</v>
      </c>
      <c r="D2017" s="74" t="s">
        <v>3157</v>
      </c>
      <c r="E2017" s="74" t="s">
        <v>3157</v>
      </c>
      <c r="F2017" s="74" t="s">
        <v>3157</v>
      </c>
      <c r="G2017" s="74"/>
      <c r="H2017" s="74"/>
      <c r="I2017" s="74" t="s">
        <v>3157</v>
      </c>
      <c r="J2017" s="74"/>
      <c r="K2017" s="75"/>
      <c r="L2017" s="50">
        <v>89</v>
      </c>
      <c r="M2017" s="51">
        <v>48.95</v>
      </c>
    </row>
    <row r="2018" spans="1:13" ht="15.75" customHeight="1" thickBot="1">
      <c r="A2018" s="17" t="s">
        <v>3156</v>
      </c>
      <c r="B2018" s="73" t="s">
        <v>3158</v>
      </c>
      <c r="C2018" s="74" t="s">
        <v>3158</v>
      </c>
      <c r="D2018" s="74" t="s">
        <v>3158</v>
      </c>
      <c r="E2018" s="74" t="s">
        <v>3158</v>
      </c>
      <c r="F2018" s="74" t="s">
        <v>3158</v>
      </c>
      <c r="G2018" s="74"/>
      <c r="H2018" s="74"/>
      <c r="I2018" s="74" t="s">
        <v>3158</v>
      </c>
      <c r="J2018" s="74"/>
      <c r="K2018" s="75"/>
      <c r="L2018" s="50">
        <v>152</v>
      </c>
      <c r="M2018" s="51">
        <v>83.6</v>
      </c>
    </row>
    <row r="2019" spans="1:13" ht="15.75" customHeight="1" thickBot="1">
      <c r="A2019" s="17" t="s">
        <v>3159</v>
      </c>
      <c r="B2019" s="73" t="s">
        <v>3160</v>
      </c>
      <c r="C2019" s="74" t="s">
        <v>3160</v>
      </c>
      <c r="D2019" s="74" t="s">
        <v>3160</v>
      </c>
      <c r="E2019" s="74" t="s">
        <v>3160</v>
      </c>
      <c r="F2019" s="74" t="s">
        <v>3160</v>
      </c>
      <c r="G2019" s="74"/>
      <c r="H2019" s="74"/>
      <c r="I2019" s="74" t="s">
        <v>3160</v>
      </c>
      <c r="J2019" s="74"/>
      <c r="K2019" s="75"/>
      <c r="L2019" s="50">
        <v>604</v>
      </c>
      <c r="M2019" s="51">
        <v>332.2</v>
      </c>
    </row>
    <row r="2020" spans="1:13" ht="15.75" customHeight="1" thickBot="1">
      <c r="A2020" s="17" t="s">
        <v>3161</v>
      </c>
      <c r="B2020" s="73" t="s">
        <v>3162</v>
      </c>
      <c r="C2020" s="74" t="s">
        <v>3162</v>
      </c>
      <c r="D2020" s="74" t="s">
        <v>3162</v>
      </c>
      <c r="E2020" s="74" t="s">
        <v>3162</v>
      </c>
      <c r="F2020" s="74" t="s">
        <v>3162</v>
      </c>
      <c r="G2020" s="74"/>
      <c r="H2020" s="74"/>
      <c r="I2020" s="74" t="s">
        <v>3162</v>
      </c>
      <c r="J2020" s="74"/>
      <c r="K2020" s="75"/>
      <c r="L2020" s="50">
        <v>530</v>
      </c>
      <c r="M2020" s="51">
        <v>291.5</v>
      </c>
    </row>
    <row r="2021" spans="1:13" ht="15.75" customHeight="1" thickBot="1">
      <c r="A2021" s="17" t="s">
        <v>3163</v>
      </c>
      <c r="B2021" s="73" t="s">
        <v>3164</v>
      </c>
      <c r="C2021" s="74" t="s">
        <v>3164</v>
      </c>
      <c r="D2021" s="74" t="s">
        <v>3164</v>
      </c>
      <c r="E2021" s="74" t="s">
        <v>3164</v>
      </c>
      <c r="F2021" s="74" t="s">
        <v>3164</v>
      </c>
      <c r="G2021" s="74"/>
      <c r="H2021" s="74"/>
      <c r="I2021" s="74" t="s">
        <v>3164</v>
      </c>
      <c r="J2021" s="74"/>
      <c r="K2021" s="75"/>
      <c r="L2021" s="50">
        <v>215</v>
      </c>
      <c r="M2021" s="51">
        <v>118.25</v>
      </c>
    </row>
    <row r="2022" spans="1:13" ht="15.75" customHeight="1" thickBot="1">
      <c r="A2022" s="17" t="s">
        <v>923</v>
      </c>
      <c r="B2022" s="73" t="s">
        <v>924</v>
      </c>
      <c r="C2022" s="74" t="s">
        <v>924</v>
      </c>
      <c r="D2022" s="74" t="s">
        <v>924</v>
      </c>
      <c r="E2022" s="74" t="s">
        <v>924</v>
      </c>
      <c r="F2022" s="74" t="s">
        <v>924</v>
      </c>
      <c r="G2022" s="74"/>
      <c r="H2022" s="74"/>
      <c r="I2022" s="74" t="s">
        <v>924</v>
      </c>
      <c r="J2022" s="74"/>
      <c r="K2022" s="75"/>
      <c r="L2022" s="50">
        <v>409.16</v>
      </c>
      <c r="M2022" s="51">
        <v>225.03800000000004</v>
      </c>
    </row>
    <row r="2023" spans="1:13" ht="15.75" customHeight="1" thickBot="1">
      <c r="A2023" s="17" t="s">
        <v>3165</v>
      </c>
      <c r="B2023" s="73" t="s">
        <v>3166</v>
      </c>
      <c r="C2023" s="74" t="s">
        <v>3166</v>
      </c>
      <c r="D2023" s="74" t="s">
        <v>3166</v>
      </c>
      <c r="E2023" s="74" t="s">
        <v>3166</v>
      </c>
      <c r="F2023" s="74" t="s">
        <v>3166</v>
      </c>
      <c r="G2023" s="74"/>
      <c r="H2023" s="74"/>
      <c r="I2023" s="74" t="s">
        <v>3166</v>
      </c>
      <c r="J2023" s="74"/>
      <c r="K2023" s="75"/>
      <c r="L2023" s="50">
        <v>919</v>
      </c>
      <c r="M2023" s="51">
        <v>505.45</v>
      </c>
    </row>
    <row r="2024" spans="1:13" ht="15.75" customHeight="1" thickBot="1">
      <c r="A2024" s="17" t="s">
        <v>3167</v>
      </c>
      <c r="B2024" s="73" t="s">
        <v>3168</v>
      </c>
      <c r="C2024" s="74" t="s">
        <v>3168</v>
      </c>
      <c r="D2024" s="74" t="s">
        <v>3168</v>
      </c>
      <c r="E2024" s="74" t="s">
        <v>3168</v>
      </c>
      <c r="F2024" s="74" t="s">
        <v>3168</v>
      </c>
      <c r="G2024" s="74"/>
      <c r="H2024" s="74"/>
      <c r="I2024" s="74" t="s">
        <v>3168</v>
      </c>
      <c r="J2024" s="74"/>
      <c r="K2024" s="75"/>
      <c r="L2024" s="50">
        <v>411</v>
      </c>
      <c r="M2024" s="51">
        <v>226.05</v>
      </c>
    </row>
    <row r="2025" spans="1:13" ht="15.75" customHeight="1" thickBot="1">
      <c r="A2025" s="17" t="s">
        <v>3169</v>
      </c>
      <c r="B2025" s="73" t="s">
        <v>3170</v>
      </c>
      <c r="C2025" s="74" t="s">
        <v>3170</v>
      </c>
      <c r="D2025" s="74" t="s">
        <v>3170</v>
      </c>
      <c r="E2025" s="74" t="s">
        <v>3170</v>
      </c>
      <c r="F2025" s="74" t="s">
        <v>3170</v>
      </c>
      <c r="G2025" s="74"/>
      <c r="H2025" s="74"/>
      <c r="I2025" s="74" t="s">
        <v>3170</v>
      </c>
      <c r="J2025" s="74"/>
      <c r="K2025" s="75"/>
      <c r="L2025" s="50">
        <v>511</v>
      </c>
      <c r="M2025" s="51">
        <v>281.05</v>
      </c>
    </row>
    <row r="2026" spans="1:13" ht="15.75" customHeight="1" thickBot="1">
      <c r="A2026" s="17" t="s">
        <v>3169</v>
      </c>
      <c r="B2026" s="73" t="s">
        <v>3171</v>
      </c>
      <c r="C2026" s="74" t="s">
        <v>3171</v>
      </c>
      <c r="D2026" s="74" t="s">
        <v>3171</v>
      </c>
      <c r="E2026" s="74" t="s">
        <v>3171</v>
      </c>
      <c r="F2026" s="74" t="s">
        <v>3171</v>
      </c>
      <c r="G2026" s="74"/>
      <c r="H2026" s="74"/>
      <c r="I2026" s="74" t="s">
        <v>3171</v>
      </c>
      <c r="J2026" s="74"/>
      <c r="K2026" s="75"/>
      <c r="L2026" s="50">
        <v>923</v>
      </c>
      <c r="M2026" s="51">
        <v>507.65</v>
      </c>
    </row>
    <row r="2027" spans="1:13" ht="15.75" customHeight="1" thickBot="1">
      <c r="A2027" s="18" t="s">
        <v>1477</v>
      </c>
      <c r="B2027" s="73" t="s">
        <v>3172</v>
      </c>
      <c r="C2027" s="74" t="s">
        <v>3172</v>
      </c>
      <c r="D2027" s="74" t="s">
        <v>3172</v>
      </c>
      <c r="E2027" s="74" t="s">
        <v>3172</v>
      </c>
      <c r="F2027" s="74" t="s">
        <v>3172</v>
      </c>
      <c r="G2027" s="74"/>
      <c r="H2027" s="74"/>
      <c r="I2027" s="74" t="s">
        <v>3172</v>
      </c>
      <c r="J2027" s="74"/>
      <c r="K2027" s="75"/>
      <c r="L2027" s="50">
        <v>1547</v>
      </c>
      <c r="M2027" s="51">
        <v>850.85</v>
      </c>
    </row>
    <row r="2028" spans="1:13" ht="19.5" thickBot="1">
      <c r="A2028" s="52" t="s">
        <v>1155</v>
      </c>
      <c r="B2028" s="49"/>
      <c r="C2028" s="49"/>
      <c r="D2028" s="49"/>
      <c r="E2028" s="49"/>
      <c r="F2028" s="49"/>
      <c r="G2028" s="49"/>
      <c r="H2028" s="49"/>
      <c r="I2028" s="49"/>
      <c r="J2028" s="49"/>
      <c r="K2028" s="49"/>
      <c r="L2028" s="50">
        <v>0</v>
      </c>
      <c r="M2028" s="51">
        <v>0</v>
      </c>
    </row>
    <row r="2029" spans="1:13" ht="15.75" customHeight="1" thickBot="1">
      <c r="A2029" s="16" t="s">
        <v>3173</v>
      </c>
      <c r="B2029" s="73" t="s">
        <v>4012</v>
      </c>
      <c r="C2029" s="74" t="s">
        <v>3173</v>
      </c>
      <c r="D2029" s="74" t="s">
        <v>3173</v>
      </c>
      <c r="E2029" s="74" t="s">
        <v>3173</v>
      </c>
      <c r="F2029" s="74" t="s">
        <v>3173</v>
      </c>
      <c r="G2029" s="74"/>
      <c r="H2029" s="74"/>
      <c r="I2029" s="74" t="s">
        <v>3173</v>
      </c>
      <c r="J2029" s="74"/>
      <c r="K2029" s="75"/>
      <c r="L2029" s="50">
        <v>7231.6062</v>
      </c>
      <c r="M2029" s="51">
        <v>3977.3834100000004</v>
      </c>
    </row>
    <row r="2030" spans="1:13" ht="15.75" customHeight="1" thickBot="1">
      <c r="A2030" s="17" t="s">
        <v>4013</v>
      </c>
      <c r="B2030" s="73" t="s">
        <v>4014</v>
      </c>
      <c r="C2030" s="74" t="s">
        <v>4013</v>
      </c>
      <c r="D2030" s="74" t="s">
        <v>4013</v>
      </c>
      <c r="E2030" s="74" t="s">
        <v>4013</v>
      </c>
      <c r="F2030" s="74" t="s">
        <v>4013</v>
      </c>
      <c r="G2030" s="74"/>
      <c r="H2030" s="74"/>
      <c r="I2030" s="74" t="s">
        <v>4013</v>
      </c>
      <c r="J2030" s="74"/>
      <c r="K2030" s="75"/>
      <c r="L2030" s="50">
        <v>7376.064439082584</v>
      </c>
      <c r="M2030" s="51">
        <v>4056.8354414954215</v>
      </c>
    </row>
    <row r="2031" spans="1:13" ht="15.75" customHeight="1" thickBot="1">
      <c r="A2031" s="17" t="s">
        <v>4015</v>
      </c>
      <c r="B2031" s="73" t="s">
        <v>4016</v>
      </c>
      <c r="C2031" s="74" t="s">
        <v>4015</v>
      </c>
      <c r="D2031" s="74" t="s">
        <v>4015</v>
      </c>
      <c r="E2031" s="74" t="s">
        <v>4015</v>
      </c>
      <c r="F2031" s="74" t="s">
        <v>4015</v>
      </c>
      <c r="G2031" s="74"/>
      <c r="H2031" s="74"/>
      <c r="I2031" s="74" t="s">
        <v>4015</v>
      </c>
      <c r="J2031" s="74"/>
      <c r="K2031" s="75"/>
      <c r="L2031" s="50">
        <v>7824.821283640062</v>
      </c>
      <c r="M2031" s="51">
        <v>4303.651706002034</v>
      </c>
    </row>
    <row r="2032" spans="1:13" ht="15.75" customHeight="1" thickBot="1">
      <c r="A2032" s="17" t="s">
        <v>4017</v>
      </c>
      <c r="B2032" s="73" t="s">
        <v>4018</v>
      </c>
      <c r="C2032" s="74" t="s">
        <v>4017</v>
      </c>
      <c r="D2032" s="74" t="s">
        <v>4017</v>
      </c>
      <c r="E2032" s="74" t="s">
        <v>4017</v>
      </c>
      <c r="F2032" s="74" t="s">
        <v>4017</v>
      </c>
      <c r="G2032" s="74"/>
      <c r="H2032" s="74"/>
      <c r="I2032" s="74" t="s">
        <v>4017</v>
      </c>
      <c r="J2032" s="74"/>
      <c r="K2032" s="75"/>
      <c r="L2032" s="50">
        <v>7968.610734578752</v>
      </c>
      <c r="M2032" s="51">
        <v>4382.735904018314</v>
      </c>
    </row>
    <row r="2033" spans="1:13" ht="15.75" customHeight="1" thickBot="1">
      <c r="A2033" s="17" t="s">
        <v>4019</v>
      </c>
      <c r="B2033" s="73" t="s">
        <v>4020</v>
      </c>
      <c r="C2033" s="74" t="s">
        <v>4019</v>
      </c>
      <c r="D2033" s="74" t="s">
        <v>4019</v>
      </c>
      <c r="E2033" s="74" t="s">
        <v>4019</v>
      </c>
      <c r="F2033" s="74" t="s">
        <v>4019</v>
      </c>
      <c r="G2033" s="74"/>
      <c r="H2033" s="74"/>
      <c r="I2033" s="74" t="s">
        <v>4019</v>
      </c>
      <c r="J2033" s="74"/>
      <c r="K2033" s="75"/>
      <c r="L2033" s="50">
        <v>14463.2124</v>
      </c>
      <c r="M2033" s="51">
        <v>7954.766820000001</v>
      </c>
    </row>
    <row r="2034" spans="1:13" ht="15.75" customHeight="1" thickBot="1">
      <c r="A2034" s="17" t="s">
        <v>4021</v>
      </c>
      <c r="B2034" s="73" t="s">
        <v>4022</v>
      </c>
      <c r="C2034" s="74" t="s">
        <v>4021</v>
      </c>
      <c r="D2034" s="74" t="s">
        <v>4021</v>
      </c>
      <c r="E2034" s="74" t="s">
        <v>4021</v>
      </c>
      <c r="F2034" s="74" t="s">
        <v>4021</v>
      </c>
      <c r="G2034" s="74"/>
      <c r="H2034" s="74"/>
      <c r="I2034" s="74" t="s">
        <v>4021</v>
      </c>
      <c r="J2034" s="74"/>
      <c r="K2034" s="75"/>
      <c r="L2034" s="50">
        <v>14752.128878165193</v>
      </c>
      <c r="M2034" s="51">
        <v>8113.670882990857</v>
      </c>
    </row>
    <row r="2035" spans="1:13" ht="15.75" customHeight="1" thickBot="1">
      <c r="A2035" s="17" t="s">
        <v>4023</v>
      </c>
      <c r="B2035" s="73" t="s">
        <v>4024</v>
      </c>
      <c r="C2035" s="74" t="s">
        <v>4023</v>
      </c>
      <c r="D2035" s="74" t="s">
        <v>4023</v>
      </c>
      <c r="E2035" s="74" t="s">
        <v>4023</v>
      </c>
      <c r="F2035" s="74" t="s">
        <v>4023</v>
      </c>
      <c r="G2035" s="74"/>
      <c r="H2035" s="74"/>
      <c r="I2035" s="74" t="s">
        <v>4023</v>
      </c>
      <c r="J2035" s="74"/>
      <c r="K2035" s="75"/>
      <c r="L2035" s="50">
        <v>15649.642567280076</v>
      </c>
      <c r="M2035" s="51">
        <v>8607.303412004043</v>
      </c>
    </row>
    <row r="2036" spans="1:13" ht="15.75" customHeight="1" thickBot="1">
      <c r="A2036" s="17" t="s">
        <v>4025</v>
      </c>
      <c r="B2036" s="73" t="s">
        <v>4026</v>
      </c>
      <c r="C2036" s="74" t="s">
        <v>4025</v>
      </c>
      <c r="D2036" s="74" t="s">
        <v>4025</v>
      </c>
      <c r="E2036" s="74" t="s">
        <v>4025</v>
      </c>
      <c r="F2036" s="74" t="s">
        <v>4025</v>
      </c>
      <c r="G2036" s="74"/>
      <c r="H2036" s="74"/>
      <c r="I2036" s="74" t="s">
        <v>4025</v>
      </c>
      <c r="J2036" s="74"/>
      <c r="K2036" s="75"/>
      <c r="L2036" s="50">
        <v>15937.221469157505</v>
      </c>
      <c r="M2036" s="51">
        <v>8765.471808036627</v>
      </c>
    </row>
    <row r="2037" spans="1:13" ht="15.75" customHeight="1" thickBot="1">
      <c r="A2037" s="17" t="s">
        <v>4027</v>
      </c>
      <c r="B2037" s="73" t="s">
        <v>4028</v>
      </c>
      <c r="C2037" s="74" t="s">
        <v>4027</v>
      </c>
      <c r="D2037" s="74" t="s">
        <v>4027</v>
      </c>
      <c r="E2037" s="74" t="s">
        <v>4027</v>
      </c>
      <c r="F2037" s="74" t="s">
        <v>4027</v>
      </c>
      <c r="G2037" s="74"/>
      <c r="H2037" s="74"/>
      <c r="I2037" s="74" t="s">
        <v>4027</v>
      </c>
      <c r="J2037" s="74"/>
      <c r="K2037" s="75"/>
      <c r="L2037" s="50">
        <v>7231.6062</v>
      </c>
      <c r="M2037" s="51">
        <v>3977.3834100000004</v>
      </c>
    </row>
    <row r="2038" spans="1:13" ht="15.75" customHeight="1" thickBot="1">
      <c r="A2038" s="17" t="s">
        <v>4029</v>
      </c>
      <c r="B2038" s="73" t="s">
        <v>4030</v>
      </c>
      <c r="C2038" s="74" t="s">
        <v>4029</v>
      </c>
      <c r="D2038" s="74" t="s">
        <v>4029</v>
      </c>
      <c r="E2038" s="74" t="s">
        <v>4029</v>
      </c>
      <c r="F2038" s="74" t="s">
        <v>4029</v>
      </c>
      <c r="G2038" s="74"/>
      <c r="H2038" s="74"/>
      <c r="I2038" s="74" t="s">
        <v>4029</v>
      </c>
      <c r="J2038" s="74"/>
      <c r="K2038" s="75"/>
      <c r="L2038" s="50">
        <v>7376.064439082584</v>
      </c>
      <c r="M2038" s="51">
        <v>4056.8354414954215</v>
      </c>
    </row>
    <row r="2039" spans="1:13" ht="15.75" customHeight="1" thickBot="1">
      <c r="A2039" s="17" t="s">
        <v>4031</v>
      </c>
      <c r="B2039" s="73" t="s">
        <v>4032</v>
      </c>
      <c r="C2039" s="74" t="s">
        <v>4031</v>
      </c>
      <c r="D2039" s="74" t="s">
        <v>4031</v>
      </c>
      <c r="E2039" s="74" t="s">
        <v>4031</v>
      </c>
      <c r="F2039" s="74" t="s">
        <v>4031</v>
      </c>
      <c r="G2039" s="74"/>
      <c r="H2039" s="74"/>
      <c r="I2039" s="74" t="s">
        <v>4031</v>
      </c>
      <c r="J2039" s="74"/>
      <c r="K2039" s="75"/>
      <c r="L2039" s="50">
        <v>7824.821283640062</v>
      </c>
      <c r="M2039" s="51">
        <v>4303.651706002034</v>
      </c>
    </row>
    <row r="2040" spans="1:13" ht="15.75" customHeight="1" thickBot="1">
      <c r="A2040" s="17" t="s">
        <v>4033</v>
      </c>
      <c r="B2040" s="73" t="s">
        <v>4034</v>
      </c>
      <c r="C2040" s="74" t="s">
        <v>4033</v>
      </c>
      <c r="D2040" s="74" t="s">
        <v>4033</v>
      </c>
      <c r="E2040" s="74" t="s">
        <v>4033</v>
      </c>
      <c r="F2040" s="74" t="s">
        <v>4033</v>
      </c>
      <c r="G2040" s="74"/>
      <c r="H2040" s="74"/>
      <c r="I2040" s="74" t="s">
        <v>4033</v>
      </c>
      <c r="J2040" s="74"/>
      <c r="K2040" s="75"/>
      <c r="L2040" s="50">
        <v>7968.610734578752</v>
      </c>
      <c r="M2040" s="51">
        <v>4382.735904018314</v>
      </c>
    </row>
    <row r="2041" spans="1:13" ht="15.75" customHeight="1" thickBot="1">
      <c r="A2041" s="17" t="s">
        <v>4035</v>
      </c>
      <c r="B2041" s="73" t="s">
        <v>4036</v>
      </c>
      <c r="C2041" s="74" t="s">
        <v>4035</v>
      </c>
      <c r="D2041" s="74" t="s">
        <v>4035</v>
      </c>
      <c r="E2041" s="74" t="s">
        <v>4035</v>
      </c>
      <c r="F2041" s="74" t="s">
        <v>4035</v>
      </c>
      <c r="G2041" s="74"/>
      <c r="H2041" s="74"/>
      <c r="I2041" s="74" t="s">
        <v>4035</v>
      </c>
      <c r="J2041" s="74"/>
      <c r="K2041" s="75"/>
      <c r="L2041" s="50">
        <v>14463.2124</v>
      </c>
      <c r="M2041" s="51">
        <v>7954.766820000001</v>
      </c>
    </row>
    <row r="2042" spans="1:13" ht="15.75" customHeight="1" thickBot="1">
      <c r="A2042" s="17" t="s">
        <v>4037</v>
      </c>
      <c r="B2042" s="73" t="s">
        <v>4038</v>
      </c>
      <c r="C2042" s="74" t="s">
        <v>4037</v>
      </c>
      <c r="D2042" s="74" t="s">
        <v>4037</v>
      </c>
      <c r="E2042" s="74" t="s">
        <v>4037</v>
      </c>
      <c r="F2042" s="74" t="s">
        <v>4037</v>
      </c>
      <c r="G2042" s="74"/>
      <c r="H2042" s="74"/>
      <c r="I2042" s="74" t="s">
        <v>4037</v>
      </c>
      <c r="J2042" s="74"/>
      <c r="K2042" s="75"/>
      <c r="L2042" s="50">
        <v>14752.128878165193</v>
      </c>
      <c r="M2042" s="51">
        <v>8113.670882990857</v>
      </c>
    </row>
    <row r="2043" spans="1:13" ht="15.75" customHeight="1" thickBot="1">
      <c r="A2043" s="17" t="s">
        <v>4039</v>
      </c>
      <c r="B2043" s="73" t="s">
        <v>4040</v>
      </c>
      <c r="C2043" s="74" t="s">
        <v>4039</v>
      </c>
      <c r="D2043" s="74" t="s">
        <v>4039</v>
      </c>
      <c r="E2043" s="74" t="s">
        <v>4039</v>
      </c>
      <c r="F2043" s="74" t="s">
        <v>4039</v>
      </c>
      <c r="G2043" s="74"/>
      <c r="H2043" s="74"/>
      <c r="I2043" s="74" t="s">
        <v>4039</v>
      </c>
      <c r="J2043" s="74"/>
      <c r="K2043" s="75"/>
      <c r="L2043" s="50">
        <v>15649.642567280076</v>
      </c>
      <c r="M2043" s="51">
        <v>8607.303412004043</v>
      </c>
    </row>
    <row r="2044" spans="1:13" ht="15.75" customHeight="1" thickBot="1">
      <c r="A2044" s="17" t="s">
        <v>4041</v>
      </c>
      <c r="B2044" s="73" t="s">
        <v>4042</v>
      </c>
      <c r="C2044" s="74" t="s">
        <v>4041</v>
      </c>
      <c r="D2044" s="74" t="s">
        <v>4041</v>
      </c>
      <c r="E2044" s="74" t="s">
        <v>4041</v>
      </c>
      <c r="F2044" s="74" t="s">
        <v>4041</v>
      </c>
      <c r="G2044" s="74"/>
      <c r="H2044" s="74"/>
      <c r="I2044" s="74" t="s">
        <v>4041</v>
      </c>
      <c r="J2044" s="74"/>
      <c r="K2044" s="75"/>
      <c r="L2044" s="50">
        <v>15937.221469157505</v>
      </c>
      <c r="M2044" s="51">
        <v>8765.471808036627</v>
      </c>
    </row>
    <row r="2045" spans="1:13" ht="15.75" customHeight="1" thickBot="1">
      <c r="A2045" s="17" t="s">
        <v>4043</v>
      </c>
      <c r="B2045" s="73" t="s">
        <v>4044</v>
      </c>
      <c r="C2045" s="74" t="s">
        <v>4045</v>
      </c>
      <c r="D2045" s="74" t="s">
        <v>4045</v>
      </c>
      <c r="E2045" s="74" t="s">
        <v>4045</v>
      </c>
      <c r="F2045" s="74" t="s">
        <v>4045</v>
      </c>
      <c r="G2045" s="74"/>
      <c r="H2045" s="74"/>
      <c r="I2045" s="74" t="s">
        <v>4045</v>
      </c>
      <c r="J2045" s="74"/>
      <c r="K2045" s="75"/>
      <c r="L2045" s="50">
        <v>332</v>
      </c>
      <c r="M2045" s="51">
        <v>182.6</v>
      </c>
    </row>
    <row r="2046" spans="1:13" ht="15.75" customHeight="1" thickBot="1">
      <c r="A2046" s="17" t="s">
        <v>4043</v>
      </c>
      <c r="B2046" s="73" t="s">
        <v>4046</v>
      </c>
      <c r="C2046" s="74" t="s">
        <v>4047</v>
      </c>
      <c r="D2046" s="74" t="s">
        <v>4047</v>
      </c>
      <c r="E2046" s="74" t="s">
        <v>4047</v>
      </c>
      <c r="F2046" s="74" t="s">
        <v>4047</v>
      </c>
      <c r="G2046" s="74"/>
      <c r="H2046" s="74"/>
      <c r="I2046" s="74" t="s">
        <v>4047</v>
      </c>
      <c r="J2046" s="74"/>
      <c r="K2046" s="75"/>
      <c r="L2046" s="50">
        <v>665</v>
      </c>
      <c r="M2046" s="51">
        <v>365.75</v>
      </c>
    </row>
    <row r="2047" spans="1:13" ht="15.75" customHeight="1" thickBot="1">
      <c r="A2047" s="17" t="s">
        <v>4894</v>
      </c>
      <c r="B2047" s="73" t="s">
        <v>3152</v>
      </c>
      <c r="C2047" s="74" t="s">
        <v>4895</v>
      </c>
      <c r="D2047" s="74" t="s">
        <v>4895</v>
      </c>
      <c r="E2047" s="74" t="s">
        <v>4895</v>
      </c>
      <c r="F2047" s="74" t="s">
        <v>4895</v>
      </c>
      <c r="G2047" s="74"/>
      <c r="H2047" s="74"/>
      <c r="I2047" s="74" t="s">
        <v>4895</v>
      </c>
      <c r="J2047" s="74"/>
      <c r="K2047" s="75"/>
      <c r="L2047" s="50">
        <v>95</v>
      </c>
      <c r="M2047" s="51">
        <v>52.25</v>
      </c>
    </row>
    <row r="2048" spans="1:13" ht="15.75" customHeight="1" thickBot="1">
      <c r="A2048" s="17" t="s">
        <v>4894</v>
      </c>
      <c r="B2048" s="73" t="s">
        <v>3153</v>
      </c>
      <c r="C2048" s="74" t="s">
        <v>4895</v>
      </c>
      <c r="D2048" s="74" t="s">
        <v>4895</v>
      </c>
      <c r="E2048" s="74" t="s">
        <v>4895</v>
      </c>
      <c r="F2048" s="74" t="s">
        <v>4895</v>
      </c>
      <c r="G2048" s="74"/>
      <c r="H2048" s="74"/>
      <c r="I2048" s="74" t="s">
        <v>4895</v>
      </c>
      <c r="J2048" s="74"/>
      <c r="K2048" s="75"/>
      <c r="L2048" s="50">
        <v>167</v>
      </c>
      <c r="M2048" s="51">
        <v>91.85</v>
      </c>
    </row>
    <row r="2049" spans="1:13" ht="15.75" customHeight="1" thickBot="1">
      <c r="A2049" s="17" t="s">
        <v>4896</v>
      </c>
      <c r="B2049" s="73" t="s">
        <v>4048</v>
      </c>
      <c r="C2049" s="74" t="s">
        <v>4897</v>
      </c>
      <c r="D2049" s="74" t="s">
        <v>4897</v>
      </c>
      <c r="E2049" s="74" t="s">
        <v>4897</v>
      </c>
      <c r="F2049" s="74" t="s">
        <v>4897</v>
      </c>
      <c r="G2049" s="74"/>
      <c r="H2049" s="74"/>
      <c r="I2049" s="74" t="s">
        <v>4897</v>
      </c>
      <c r="J2049" s="74"/>
      <c r="K2049" s="75"/>
      <c r="L2049" s="50">
        <v>657</v>
      </c>
      <c r="M2049" s="51">
        <v>361.35</v>
      </c>
    </row>
    <row r="2050" spans="1:13" ht="15.75" customHeight="1" thickBot="1">
      <c r="A2050" s="17" t="s">
        <v>4896</v>
      </c>
      <c r="B2050" s="73" t="s">
        <v>3186</v>
      </c>
      <c r="C2050" s="74" t="s">
        <v>4898</v>
      </c>
      <c r="D2050" s="74" t="s">
        <v>4898</v>
      </c>
      <c r="E2050" s="74" t="s">
        <v>4898</v>
      </c>
      <c r="F2050" s="74" t="s">
        <v>4898</v>
      </c>
      <c r="G2050" s="74"/>
      <c r="H2050" s="74"/>
      <c r="I2050" s="74" t="s">
        <v>4898</v>
      </c>
      <c r="J2050" s="74"/>
      <c r="K2050" s="75"/>
      <c r="L2050" s="50">
        <v>1330</v>
      </c>
      <c r="M2050" s="51">
        <v>731.5</v>
      </c>
    </row>
    <row r="2051" spans="1:13" ht="15.75" customHeight="1" thickBot="1">
      <c r="A2051" s="17" t="s">
        <v>3187</v>
      </c>
      <c r="B2051" s="73" t="s">
        <v>3188</v>
      </c>
      <c r="C2051" s="74" t="s">
        <v>3188</v>
      </c>
      <c r="D2051" s="74" t="s">
        <v>3188</v>
      </c>
      <c r="E2051" s="74" t="s">
        <v>3188</v>
      </c>
      <c r="F2051" s="74" t="s">
        <v>3188</v>
      </c>
      <c r="G2051" s="74"/>
      <c r="H2051" s="74"/>
      <c r="I2051" s="74" t="s">
        <v>3188</v>
      </c>
      <c r="J2051" s="74"/>
      <c r="K2051" s="75"/>
      <c r="L2051" s="50">
        <v>89</v>
      </c>
      <c r="M2051" s="51">
        <v>48.95</v>
      </c>
    </row>
    <row r="2052" spans="1:13" ht="15.75" customHeight="1" thickBot="1">
      <c r="A2052" s="17" t="s">
        <v>3187</v>
      </c>
      <c r="B2052" s="73" t="s">
        <v>3189</v>
      </c>
      <c r="C2052" s="74" t="s">
        <v>3189</v>
      </c>
      <c r="D2052" s="74" t="s">
        <v>3189</v>
      </c>
      <c r="E2052" s="74" t="s">
        <v>3189</v>
      </c>
      <c r="F2052" s="74" t="s">
        <v>3189</v>
      </c>
      <c r="G2052" s="74"/>
      <c r="H2052" s="74"/>
      <c r="I2052" s="74" t="s">
        <v>3189</v>
      </c>
      <c r="J2052" s="74"/>
      <c r="K2052" s="75"/>
      <c r="L2052" s="50">
        <v>152</v>
      </c>
      <c r="M2052" s="51">
        <v>83.6</v>
      </c>
    </row>
    <row r="2053" spans="1:13" ht="15.75" customHeight="1" thickBot="1">
      <c r="A2053" s="17" t="s">
        <v>3159</v>
      </c>
      <c r="B2053" s="73" t="s">
        <v>3190</v>
      </c>
      <c r="C2053" s="74" t="s">
        <v>3191</v>
      </c>
      <c r="D2053" s="74" t="s">
        <v>3191</v>
      </c>
      <c r="E2053" s="74" t="s">
        <v>3191</v>
      </c>
      <c r="F2053" s="74" t="s">
        <v>3191</v>
      </c>
      <c r="G2053" s="74"/>
      <c r="H2053" s="74"/>
      <c r="I2053" s="74" t="s">
        <v>3191</v>
      </c>
      <c r="J2053" s="74"/>
      <c r="K2053" s="75"/>
      <c r="L2053" s="50">
        <v>604</v>
      </c>
      <c r="M2053" s="51">
        <v>332.2</v>
      </c>
    </row>
    <row r="2054" spans="1:13" ht="15.75" customHeight="1" thickBot="1">
      <c r="A2054" s="17" t="s">
        <v>3161</v>
      </c>
      <c r="B2054" s="73" t="s">
        <v>3162</v>
      </c>
      <c r="C2054" s="74" t="s">
        <v>3192</v>
      </c>
      <c r="D2054" s="74" t="s">
        <v>3192</v>
      </c>
      <c r="E2054" s="74" t="s">
        <v>3192</v>
      </c>
      <c r="F2054" s="74" t="s">
        <v>3192</v>
      </c>
      <c r="G2054" s="74"/>
      <c r="H2054" s="74"/>
      <c r="I2054" s="74" t="s">
        <v>3192</v>
      </c>
      <c r="J2054" s="74"/>
      <c r="K2054" s="75"/>
      <c r="L2054" s="50">
        <v>530</v>
      </c>
      <c r="M2054" s="51">
        <v>291.5</v>
      </c>
    </row>
    <row r="2055" spans="1:13" ht="15.75" customHeight="1" thickBot="1">
      <c r="A2055" s="17" t="s">
        <v>3193</v>
      </c>
      <c r="B2055" s="73" t="s">
        <v>3194</v>
      </c>
      <c r="C2055" s="74" t="s">
        <v>3195</v>
      </c>
      <c r="D2055" s="74" t="s">
        <v>3195</v>
      </c>
      <c r="E2055" s="74" t="s">
        <v>3195</v>
      </c>
      <c r="F2055" s="74" t="s">
        <v>3195</v>
      </c>
      <c r="G2055" s="74"/>
      <c r="H2055" s="74"/>
      <c r="I2055" s="74" t="s">
        <v>3195</v>
      </c>
      <c r="J2055" s="74"/>
      <c r="K2055" s="75"/>
      <c r="L2055" s="50">
        <v>559</v>
      </c>
      <c r="M2055" s="51">
        <v>307.45</v>
      </c>
    </row>
    <row r="2056" spans="1:13" ht="15.75" customHeight="1" thickBot="1">
      <c r="A2056" s="17" t="s">
        <v>3196</v>
      </c>
      <c r="B2056" s="73" t="s">
        <v>3196</v>
      </c>
      <c r="C2056" s="74" t="s">
        <v>3196</v>
      </c>
      <c r="D2056" s="74" t="s">
        <v>3196</v>
      </c>
      <c r="E2056" s="74" t="s">
        <v>3196</v>
      </c>
      <c r="F2056" s="74" t="s">
        <v>3196</v>
      </c>
      <c r="G2056" s="74"/>
      <c r="H2056" s="74"/>
      <c r="I2056" s="74" t="s">
        <v>3196</v>
      </c>
      <c r="J2056" s="74"/>
      <c r="K2056" s="75"/>
      <c r="L2056" s="50">
        <v>224</v>
      </c>
      <c r="M2056" s="51">
        <v>123.2</v>
      </c>
    </row>
    <row r="2057" spans="1:13" ht="15.75" customHeight="1" thickBot="1">
      <c r="A2057" s="17" t="s">
        <v>924</v>
      </c>
      <c r="B2057" s="73" t="s">
        <v>924</v>
      </c>
      <c r="C2057" s="74" t="s">
        <v>923</v>
      </c>
      <c r="D2057" s="74" t="s">
        <v>923</v>
      </c>
      <c r="E2057" s="74" t="s">
        <v>923</v>
      </c>
      <c r="F2057" s="74" t="s">
        <v>923</v>
      </c>
      <c r="G2057" s="74"/>
      <c r="H2057" s="74"/>
      <c r="I2057" s="74" t="s">
        <v>923</v>
      </c>
      <c r="J2057" s="74"/>
      <c r="K2057" s="75"/>
      <c r="L2057" s="50">
        <v>409.16</v>
      </c>
      <c r="M2057" s="51">
        <v>225.03800000000004</v>
      </c>
    </row>
    <row r="2058" spans="1:13" ht="15.75" customHeight="1" thickBot="1">
      <c r="A2058" s="17" t="s">
        <v>3165</v>
      </c>
      <c r="B2058" s="73" t="s">
        <v>3166</v>
      </c>
      <c r="C2058" s="74" t="s">
        <v>3165</v>
      </c>
      <c r="D2058" s="74" t="s">
        <v>3165</v>
      </c>
      <c r="E2058" s="74" t="s">
        <v>3165</v>
      </c>
      <c r="F2058" s="74" t="s">
        <v>3165</v>
      </c>
      <c r="G2058" s="74"/>
      <c r="H2058" s="74"/>
      <c r="I2058" s="74" t="s">
        <v>3165</v>
      </c>
      <c r="J2058" s="74"/>
      <c r="K2058" s="75"/>
      <c r="L2058" s="50">
        <v>919</v>
      </c>
      <c r="M2058" s="51">
        <v>505.45</v>
      </c>
    </row>
    <row r="2059" spans="1:13" ht="15.75" customHeight="1" thickBot="1">
      <c r="A2059" s="17" t="s">
        <v>3167</v>
      </c>
      <c r="B2059" s="73" t="s">
        <v>3168</v>
      </c>
      <c r="C2059" s="74" t="s">
        <v>3167</v>
      </c>
      <c r="D2059" s="74" t="s">
        <v>3167</v>
      </c>
      <c r="E2059" s="74" t="s">
        <v>3167</v>
      </c>
      <c r="F2059" s="74" t="s">
        <v>3167</v>
      </c>
      <c r="G2059" s="74"/>
      <c r="H2059" s="74"/>
      <c r="I2059" s="74" t="s">
        <v>3167</v>
      </c>
      <c r="J2059" s="74"/>
      <c r="K2059" s="75"/>
      <c r="L2059" s="50">
        <v>411</v>
      </c>
      <c r="M2059" s="51">
        <v>226.05</v>
      </c>
    </row>
    <row r="2060" spans="1:13" ht="15.75" customHeight="1" thickBot="1">
      <c r="A2060" s="17" t="s">
        <v>3197</v>
      </c>
      <c r="B2060" s="73" t="s">
        <v>3172</v>
      </c>
      <c r="C2060" s="74" t="s">
        <v>4073</v>
      </c>
      <c r="D2060" s="74" t="s">
        <v>4073</v>
      </c>
      <c r="E2060" s="74" t="s">
        <v>4073</v>
      </c>
      <c r="F2060" s="74" t="s">
        <v>4073</v>
      </c>
      <c r="G2060" s="74"/>
      <c r="H2060" s="74"/>
      <c r="I2060" s="74" t="s">
        <v>4073</v>
      </c>
      <c r="J2060" s="74"/>
      <c r="K2060" s="75"/>
      <c r="L2060" s="50">
        <v>1547</v>
      </c>
      <c r="M2060" s="51">
        <v>850.85</v>
      </c>
    </row>
    <row r="2061" spans="1:13" ht="15.75" customHeight="1" thickBot="1">
      <c r="A2061" s="17" t="s">
        <v>4074</v>
      </c>
      <c r="B2061" s="73" t="s">
        <v>4075</v>
      </c>
      <c r="C2061" s="74" t="s">
        <v>4074</v>
      </c>
      <c r="D2061" s="74" t="s">
        <v>4074</v>
      </c>
      <c r="E2061" s="74" t="s">
        <v>4074</v>
      </c>
      <c r="F2061" s="74" t="s">
        <v>4074</v>
      </c>
      <c r="G2061" s="74"/>
      <c r="H2061" s="74"/>
      <c r="I2061" s="74" t="s">
        <v>4074</v>
      </c>
      <c r="J2061" s="74"/>
      <c r="K2061" s="75"/>
      <c r="L2061" s="50">
        <v>222</v>
      </c>
      <c r="M2061" s="51">
        <v>122.1</v>
      </c>
    </row>
    <row r="2062" spans="1:13" ht="15.75" customHeight="1" thickBot="1">
      <c r="A2062" s="17" t="s">
        <v>4076</v>
      </c>
      <c r="B2062" s="73" t="s">
        <v>3864</v>
      </c>
      <c r="C2062" s="74" t="s">
        <v>4076</v>
      </c>
      <c r="D2062" s="74" t="s">
        <v>4076</v>
      </c>
      <c r="E2062" s="74" t="s">
        <v>4076</v>
      </c>
      <c r="F2062" s="74" t="s">
        <v>4076</v>
      </c>
      <c r="G2062" s="74"/>
      <c r="H2062" s="74"/>
      <c r="I2062" s="74" t="s">
        <v>4076</v>
      </c>
      <c r="J2062" s="74"/>
      <c r="K2062" s="75"/>
      <c r="L2062" s="50">
        <v>499</v>
      </c>
      <c r="M2062" s="51">
        <v>274.45</v>
      </c>
    </row>
    <row r="2063" spans="1:13" ht="15.75" customHeight="1" thickBot="1">
      <c r="A2063" s="17" t="s">
        <v>3865</v>
      </c>
      <c r="B2063" s="73" t="s">
        <v>3866</v>
      </c>
      <c r="C2063" s="74" t="s">
        <v>3867</v>
      </c>
      <c r="D2063" s="74" t="s">
        <v>3867</v>
      </c>
      <c r="E2063" s="74" t="s">
        <v>3867</v>
      </c>
      <c r="F2063" s="74" t="s">
        <v>3867</v>
      </c>
      <c r="G2063" s="74"/>
      <c r="H2063" s="74"/>
      <c r="I2063" s="74" t="s">
        <v>3867</v>
      </c>
      <c r="J2063" s="74"/>
      <c r="K2063" s="75"/>
      <c r="L2063" s="50">
        <v>1106</v>
      </c>
      <c r="M2063" s="51">
        <v>608.3</v>
      </c>
    </row>
    <row r="2064" spans="1:13" ht="15.75" customHeight="1" thickBot="1">
      <c r="A2064" s="17" t="s">
        <v>3868</v>
      </c>
      <c r="B2064" s="73" t="s">
        <v>3869</v>
      </c>
      <c r="C2064" s="74" t="s">
        <v>3870</v>
      </c>
      <c r="D2064" s="74" t="s">
        <v>3870</v>
      </c>
      <c r="E2064" s="74" t="s">
        <v>3870</v>
      </c>
      <c r="F2064" s="74" t="s">
        <v>3870</v>
      </c>
      <c r="G2064" s="74"/>
      <c r="H2064" s="74"/>
      <c r="I2064" s="74" t="s">
        <v>3870</v>
      </c>
      <c r="J2064" s="74"/>
      <c r="K2064" s="75"/>
      <c r="L2064" s="50">
        <v>884</v>
      </c>
      <c r="M2064" s="51">
        <v>486.2</v>
      </c>
    </row>
    <row r="2065" spans="1:13" ht="15.75" customHeight="1" thickBot="1">
      <c r="A2065" s="17" t="s">
        <v>3871</v>
      </c>
      <c r="B2065" s="73" t="s">
        <v>3871</v>
      </c>
      <c r="C2065" s="74" t="s">
        <v>3871</v>
      </c>
      <c r="D2065" s="74" t="s">
        <v>3871</v>
      </c>
      <c r="E2065" s="74" t="s">
        <v>3871</v>
      </c>
      <c r="F2065" s="74" t="s">
        <v>3871</v>
      </c>
      <c r="G2065" s="74"/>
      <c r="H2065" s="74"/>
      <c r="I2065" s="74" t="s">
        <v>3871</v>
      </c>
      <c r="J2065" s="74"/>
      <c r="K2065" s="75"/>
      <c r="L2065" s="50">
        <v>119</v>
      </c>
      <c r="M2065" s="51">
        <v>65.45</v>
      </c>
    </row>
    <row r="2066" spans="1:13" ht="15.75" customHeight="1" thickBot="1">
      <c r="A2066" s="17" t="s">
        <v>3872</v>
      </c>
      <c r="B2066" s="73" t="s">
        <v>3873</v>
      </c>
      <c r="C2066" s="74" t="s">
        <v>3873</v>
      </c>
      <c r="D2066" s="74" t="s">
        <v>3873</v>
      </c>
      <c r="E2066" s="74" t="s">
        <v>3873</v>
      </c>
      <c r="F2066" s="74" t="s">
        <v>3873</v>
      </c>
      <c r="G2066" s="74"/>
      <c r="H2066" s="74"/>
      <c r="I2066" s="74" t="s">
        <v>3873</v>
      </c>
      <c r="J2066" s="74"/>
      <c r="K2066" s="75"/>
      <c r="L2066" s="50">
        <v>109</v>
      </c>
      <c r="M2066" s="51">
        <v>59.95</v>
      </c>
    </row>
    <row r="2067" spans="1:13" ht="15.75" customHeight="1" thickBot="1">
      <c r="A2067" s="17" t="s">
        <v>3872</v>
      </c>
      <c r="B2067" s="73" t="s">
        <v>3874</v>
      </c>
      <c r="C2067" s="74" t="s">
        <v>3874</v>
      </c>
      <c r="D2067" s="74" t="s">
        <v>3874</v>
      </c>
      <c r="E2067" s="74" t="s">
        <v>3874</v>
      </c>
      <c r="F2067" s="74" t="s">
        <v>3874</v>
      </c>
      <c r="G2067" s="74"/>
      <c r="H2067" s="74"/>
      <c r="I2067" s="74" t="s">
        <v>3874</v>
      </c>
      <c r="J2067" s="74"/>
      <c r="K2067" s="75"/>
      <c r="L2067" s="50">
        <v>219</v>
      </c>
      <c r="M2067" s="51">
        <v>120.45</v>
      </c>
    </row>
    <row r="2068" spans="1:13" ht="15.75" customHeight="1" thickBot="1">
      <c r="A2068" s="17" t="s">
        <v>3875</v>
      </c>
      <c r="B2068" s="73" t="s">
        <v>3876</v>
      </c>
      <c r="C2068" s="74" t="s">
        <v>3876</v>
      </c>
      <c r="D2068" s="74" t="s">
        <v>3876</v>
      </c>
      <c r="E2068" s="74" t="s">
        <v>3876</v>
      </c>
      <c r="F2068" s="74" t="s">
        <v>3876</v>
      </c>
      <c r="G2068" s="74"/>
      <c r="H2068" s="74"/>
      <c r="I2068" s="74" t="s">
        <v>3876</v>
      </c>
      <c r="J2068" s="74"/>
      <c r="K2068" s="75"/>
      <c r="L2068" s="50">
        <v>231</v>
      </c>
      <c r="M2068" s="51">
        <v>127.05</v>
      </c>
    </row>
    <row r="2069" spans="1:13" ht="15.75" customHeight="1" thickBot="1">
      <c r="A2069" s="17" t="s">
        <v>3877</v>
      </c>
      <c r="B2069" s="73" t="s">
        <v>3013</v>
      </c>
      <c r="C2069" s="74" t="s">
        <v>3013</v>
      </c>
      <c r="D2069" s="74" t="s">
        <v>3013</v>
      </c>
      <c r="E2069" s="74" t="s">
        <v>3013</v>
      </c>
      <c r="F2069" s="74" t="s">
        <v>3013</v>
      </c>
      <c r="G2069" s="74"/>
      <c r="H2069" s="74"/>
      <c r="I2069" s="74" t="s">
        <v>3013</v>
      </c>
      <c r="J2069" s="74"/>
      <c r="K2069" s="75"/>
      <c r="L2069" s="50">
        <v>480</v>
      </c>
      <c r="M2069" s="51">
        <v>264</v>
      </c>
    </row>
    <row r="2070" spans="1:13" ht="15.75" customHeight="1" thickBot="1">
      <c r="A2070" s="147" t="s">
        <v>3878</v>
      </c>
      <c r="B2070" s="116" t="s">
        <v>3015</v>
      </c>
      <c r="C2070" s="117" t="s">
        <v>3015</v>
      </c>
      <c r="D2070" s="117" t="s">
        <v>3015</v>
      </c>
      <c r="E2070" s="117" t="s">
        <v>3015</v>
      </c>
      <c r="F2070" s="117" t="s">
        <v>3015</v>
      </c>
      <c r="G2070" s="117"/>
      <c r="H2070" s="117"/>
      <c r="I2070" s="117" t="s">
        <v>3015</v>
      </c>
      <c r="J2070" s="117"/>
      <c r="K2070" s="130"/>
      <c r="L2070" s="114">
        <v>560</v>
      </c>
      <c r="M2070" s="115">
        <v>308</v>
      </c>
    </row>
    <row r="2071" spans="1:13" ht="15.75" customHeight="1" thickBot="1">
      <c r="A2071" s="147" t="s">
        <v>3879</v>
      </c>
      <c r="B2071" s="116" t="s">
        <v>3880</v>
      </c>
      <c r="C2071" s="117" t="s">
        <v>3880</v>
      </c>
      <c r="D2071" s="117" t="s">
        <v>3880</v>
      </c>
      <c r="E2071" s="117" t="s">
        <v>3880</v>
      </c>
      <c r="F2071" s="117" t="s">
        <v>3880</v>
      </c>
      <c r="G2071" s="117"/>
      <c r="H2071" s="117"/>
      <c r="I2071" s="117" t="s">
        <v>3880</v>
      </c>
      <c r="J2071" s="117"/>
      <c r="K2071" s="130"/>
      <c r="L2071" s="114">
        <v>59</v>
      </c>
      <c r="M2071" s="115">
        <v>32.45</v>
      </c>
    </row>
    <row r="2072" spans="1:13" ht="15.75" customHeight="1" thickBot="1">
      <c r="A2072" s="150" t="s">
        <v>3169</v>
      </c>
      <c r="B2072" s="116" t="s">
        <v>3881</v>
      </c>
      <c r="C2072" s="117" t="s">
        <v>3881</v>
      </c>
      <c r="D2072" s="117" t="s">
        <v>3881</v>
      </c>
      <c r="E2072" s="117" t="s">
        <v>3881</v>
      </c>
      <c r="F2072" s="117" t="s">
        <v>3881</v>
      </c>
      <c r="G2072" s="117"/>
      <c r="H2072" s="117"/>
      <c r="I2072" s="117" t="s">
        <v>3881</v>
      </c>
      <c r="J2072" s="117"/>
      <c r="K2072" s="130"/>
      <c r="L2072" s="114">
        <v>532</v>
      </c>
      <c r="M2072" s="115">
        <v>292.6</v>
      </c>
    </row>
    <row r="2073" spans="1:13" s="66" customFormat="1" ht="15.75" customHeight="1" thickBot="1">
      <c r="A2073" s="150" t="s">
        <v>700</v>
      </c>
      <c r="B2073" s="150" t="s">
        <v>701</v>
      </c>
      <c r="C2073" s="126"/>
      <c r="D2073" s="126"/>
      <c r="E2073" s="126"/>
      <c r="F2073" s="126"/>
      <c r="G2073" s="126"/>
      <c r="H2073" s="126"/>
      <c r="I2073" s="126"/>
      <c r="J2073" s="126"/>
      <c r="K2073" s="151"/>
      <c r="L2073" s="114">
        <v>750</v>
      </c>
      <c r="M2073" s="115">
        <v>412.50000000000006</v>
      </c>
    </row>
    <row r="2074" spans="1:13" s="66" customFormat="1" ht="15.75" customHeight="1" thickBot="1">
      <c r="A2074" s="150" t="s">
        <v>700</v>
      </c>
      <c r="B2074" s="150" t="s">
        <v>702</v>
      </c>
      <c r="C2074" s="126"/>
      <c r="D2074" s="126"/>
      <c r="E2074" s="126"/>
      <c r="F2074" s="126"/>
      <c r="G2074" s="126"/>
      <c r="H2074" s="126"/>
      <c r="I2074" s="126"/>
      <c r="J2074" s="126"/>
      <c r="K2074" s="151"/>
      <c r="L2074" s="114">
        <v>1250</v>
      </c>
      <c r="M2074" s="115">
        <v>687.5</v>
      </c>
    </row>
    <row r="2075" spans="1:13" s="66" customFormat="1" ht="15.75" customHeight="1" thickBot="1">
      <c r="A2075" s="150" t="s">
        <v>700</v>
      </c>
      <c r="B2075" s="150" t="s">
        <v>703</v>
      </c>
      <c r="C2075" s="126"/>
      <c r="D2075" s="126"/>
      <c r="E2075" s="126"/>
      <c r="F2075" s="126"/>
      <c r="G2075" s="126"/>
      <c r="H2075" s="126"/>
      <c r="I2075" s="126"/>
      <c r="J2075" s="126"/>
      <c r="K2075" s="151"/>
      <c r="L2075" s="114">
        <v>1250</v>
      </c>
      <c r="M2075" s="115">
        <v>687.5</v>
      </c>
    </row>
    <row r="2076" spans="1:13" s="66" customFormat="1" ht="15.75" customHeight="1" thickBot="1">
      <c r="A2076" s="150" t="s">
        <v>700</v>
      </c>
      <c r="B2076" s="150" t="s">
        <v>704</v>
      </c>
      <c r="C2076" s="126"/>
      <c r="D2076" s="126"/>
      <c r="E2076" s="126"/>
      <c r="F2076" s="126"/>
      <c r="G2076" s="126"/>
      <c r="H2076" s="126"/>
      <c r="I2076" s="126"/>
      <c r="J2076" s="126"/>
      <c r="K2076" s="151"/>
      <c r="L2076" s="114">
        <v>1500</v>
      </c>
      <c r="M2076" s="115">
        <v>825.0000000000001</v>
      </c>
    </row>
    <row r="2077" spans="1:13" s="66" customFormat="1" ht="15.75" customHeight="1" thickBot="1">
      <c r="A2077" s="150" t="s">
        <v>700</v>
      </c>
      <c r="B2077" s="150" t="s">
        <v>705</v>
      </c>
      <c r="C2077" s="126"/>
      <c r="D2077" s="126"/>
      <c r="E2077" s="126"/>
      <c r="F2077" s="126"/>
      <c r="G2077" s="126"/>
      <c r="H2077" s="126"/>
      <c r="I2077" s="126"/>
      <c r="J2077" s="126"/>
      <c r="K2077" s="151"/>
      <c r="L2077" s="114">
        <v>2500</v>
      </c>
      <c r="M2077" s="115">
        <v>1375</v>
      </c>
    </row>
    <row r="2078" spans="1:13" s="66" customFormat="1" ht="15.75" customHeight="1" thickBot="1">
      <c r="A2078" s="150" t="s">
        <v>700</v>
      </c>
      <c r="B2078" s="150" t="s">
        <v>706</v>
      </c>
      <c r="C2078" s="126"/>
      <c r="D2078" s="126"/>
      <c r="E2078" s="126"/>
      <c r="F2078" s="126"/>
      <c r="G2078" s="126"/>
      <c r="H2078" s="126"/>
      <c r="I2078" s="126"/>
      <c r="J2078" s="126"/>
      <c r="K2078" s="151"/>
      <c r="L2078" s="114">
        <v>2500</v>
      </c>
      <c r="M2078" s="115">
        <v>1375</v>
      </c>
    </row>
    <row r="2079" spans="1:13" ht="19.5" thickBot="1">
      <c r="A2079" s="131" t="s">
        <v>1156</v>
      </c>
      <c r="B2079" s="132"/>
      <c r="C2079" s="132"/>
      <c r="D2079" s="132"/>
      <c r="E2079" s="132"/>
      <c r="F2079" s="132"/>
      <c r="G2079" s="132"/>
      <c r="H2079" s="132"/>
      <c r="I2079" s="132"/>
      <c r="J2079" s="132"/>
      <c r="K2079" s="132"/>
      <c r="L2079" s="114">
        <v>0</v>
      </c>
      <c r="M2079" s="115">
        <v>0</v>
      </c>
    </row>
    <row r="2080" spans="1:13" ht="15.75" customHeight="1" thickBot="1">
      <c r="A2080" s="57" t="s">
        <v>3882</v>
      </c>
      <c r="B2080" s="103" t="s">
        <v>3883</v>
      </c>
      <c r="C2080" s="104"/>
      <c r="D2080" s="104"/>
      <c r="E2080" s="104"/>
      <c r="F2080" s="104"/>
      <c r="G2080" s="104"/>
      <c r="H2080" s="104"/>
      <c r="I2080" s="104"/>
      <c r="J2080" s="104"/>
      <c r="K2080" s="105"/>
      <c r="L2080" s="50">
        <v>6913.956</v>
      </c>
      <c r="M2080" s="51">
        <v>2825</v>
      </c>
    </row>
    <row r="2081" spans="1:13" ht="15.75" customHeight="1" thickBot="1">
      <c r="A2081" s="58" t="s">
        <v>3884</v>
      </c>
      <c r="B2081" s="103" t="s">
        <v>3885</v>
      </c>
      <c r="C2081" s="104"/>
      <c r="D2081" s="104"/>
      <c r="E2081" s="104"/>
      <c r="F2081" s="104"/>
      <c r="G2081" s="104"/>
      <c r="H2081" s="104"/>
      <c r="I2081" s="104"/>
      <c r="J2081" s="104"/>
      <c r="K2081" s="105"/>
      <c r="L2081" s="50">
        <v>13827.912</v>
      </c>
      <c r="M2081" s="51">
        <v>5650</v>
      </c>
    </row>
    <row r="2082" spans="1:13" ht="15.75" customHeight="1" thickBot="1">
      <c r="A2082" s="58" t="s">
        <v>1117</v>
      </c>
      <c r="B2082" s="103" t="s">
        <v>1121</v>
      </c>
      <c r="C2082" s="106"/>
      <c r="D2082" s="106"/>
      <c r="E2082" s="106"/>
      <c r="F2082" s="106"/>
      <c r="G2082" s="106"/>
      <c r="H2082" s="106"/>
      <c r="I2082" s="106"/>
      <c r="J2082" s="106"/>
      <c r="K2082" s="107"/>
      <c r="L2082" s="50">
        <v>7281.75</v>
      </c>
      <c r="M2082" s="51">
        <v>2950</v>
      </c>
    </row>
    <row r="2083" spans="1:13" ht="15.75" customHeight="1" thickBot="1">
      <c r="A2083" s="58" t="s">
        <v>1118</v>
      </c>
      <c r="B2083" s="103" t="s">
        <v>1122</v>
      </c>
      <c r="C2083" s="106"/>
      <c r="D2083" s="106"/>
      <c r="E2083" s="106"/>
      <c r="F2083" s="106"/>
      <c r="G2083" s="106"/>
      <c r="H2083" s="106"/>
      <c r="I2083" s="106"/>
      <c r="J2083" s="106"/>
      <c r="K2083" s="107"/>
      <c r="L2083" s="50">
        <v>14563.5</v>
      </c>
      <c r="M2083" s="51">
        <v>5900</v>
      </c>
    </row>
    <row r="2084" spans="1:13" ht="15.75" customHeight="1" thickBot="1">
      <c r="A2084" s="58" t="s">
        <v>1119</v>
      </c>
      <c r="B2084" s="103" t="s">
        <v>1123</v>
      </c>
      <c r="C2084" s="106"/>
      <c r="D2084" s="106"/>
      <c r="E2084" s="106"/>
      <c r="F2084" s="106"/>
      <c r="G2084" s="106"/>
      <c r="H2084" s="106"/>
      <c r="I2084" s="106"/>
      <c r="J2084" s="106"/>
      <c r="K2084" s="107"/>
      <c r="L2084" s="50">
        <v>7281.75</v>
      </c>
      <c r="M2084" s="51">
        <v>2950</v>
      </c>
    </row>
    <row r="2085" spans="1:13" ht="15.75" customHeight="1" thickBot="1">
      <c r="A2085" s="58" t="s">
        <v>1120</v>
      </c>
      <c r="B2085" s="103" t="s">
        <v>1124</v>
      </c>
      <c r="C2085" s="106"/>
      <c r="D2085" s="106"/>
      <c r="E2085" s="106"/>
      <c r="F2085" s="106"/>
      <c r="G2085" s="106"/>
      <c r="H2085" s="106"/>
      <c r="I2085" s="106"/>
      <c r="J2085" s="106"/>
      <c r="K2085" s="107"/>
      <c r="L2085" s="50">
        <v>14563.5</v>
      </c>
      <c r="M2085" s="51">
        <v>5900</v>
      </c>
    </row>
    <row r="2086" spans="1:13" ht="15.75" customHeight="1" thickBot="1">
      <c r="A2086" s="17" t="s">
        <v>4074</v>
      </c>
      <c r="B2086" s="73" t="s">
        <v>4075</v>
      </c>
      <c r="C2086" s="74" t="s">
        <v>4074</v>
      </c>
      <c r="D2086" s="74" t="s">
        <v>4074</v>
      </c>
      <c r="E2086" s="74" t="s">
        <v>4074</v>
      </c>
      <c r="F2086" s="74" t="s">
        <v>4074</v>
      </c>
      <c r="G2086" s="74"/>
      <c r="H2086" s="74"/>
      <c r="I2086" s="74" t="s">
        <v>4074</v>
      </c>
      <c r="J2086" s="74"/>
      <c r="K2086" s="75"/>
      <c r="L2086" s="50">
        <v>221.57777777777778</v>
      </c>
      <c r="M2086" s="51">
        <v>121.86777777777779</v>
      </c>
    </row>
    <row r="2087" spans="1:13" ht="15.75" customHeight="1" thickBot="1">
      <c r="A2087" s="17" t="s">
        <v>4076</v>
      </c>
      <c r="B2087" s="73" t="s">
        <v>3864</v>
      </c>
      <c r="C2087" s="74" t="s">
        <v>4076</v>
      </c>
      <c r="D2087" s="74" t="s">
        <v>4076</v>
      </c>
      <c r="E2087" s="74" t="s">
        <v>4076</v>
      </c>
      <c r="F2087" s="74" t="s">
        <v>4076</v>
      </c>
      <c r="G2087" s="74"/>
      <c r="H2087" s="74"/>
      <c r="I2087" s="74" t="s">
        <v>4076</v>
      </c>
      <c r="J2087" s="74"/>
      <c r="K2087" s="75"/>
      <c r="L2087" s="50">
        <v>499.4888888888889</v>
      </c>
      <c r="M2087" s="51">
        <v>274.7188888888889</v>
      </c>
    </row>
    <row r="2088" spans="1:13" ht="15.75" customHeight="1" thickBot="1">
      <c r="A2088" s="17" t="s">
        <v>3875</v>
      </c>
      <c r="B2088" s="73" t="s">
        <v>3876</v>
      </c>
      <c r="C2088" s="74" t="s">
        <v>3876</v>
      </c>
      <c r="D2088" s="74" t="s">
        <v>3876</v>
      </c>
      <c r="E2088" s="74" t="s">
        <v>3876</v>
      </c>
      <c r="F2088" s="74" t="s">
        <v>3876</v>
      </c>
      <c r="G2088" s="74"/>
      <c r="H2088" s="74"/>
      <c r="I2088" s="74" t="s">
        <v>3876</v>
      </c>
      <c r="J2088" s="74"/>
      <c r="K2088" s="75"/>
      <c r="L2088" s="50">
        <v>231.34222222222223</v>
      </c>
      <c r="M2088" s="51">
        <v>127.23822222222223</v>
      </c>
    </row>
    <row r="2089" spans="1:13" ht="15.75" customHeight="1" thickBot="1">
      <c r="A2089" s="17" t="s">
        <v>3877</v>
      </c>
      <c r="B2089" s="73" t="s">
        <v>3013</v>
      </c>
      <c r="C2089" s="74" t="s">
        <v>3013</v>
      </c>
      <c r="D2089" s="74" t="s">
        <v>3013</v>
      </c>
      <c r="E2089" s="74" t="s">
        <v>3013</v>
      </c>
      <c r="F2089" s="74" t="s">
        <v>3013</v>
      </c>
      <c r="G2089" s="74"/>
      <c r="H2089" s="74"/>
      <c r="I2089" s="74" t="s">
        <v>3013</v>
      </c>
      <c r="J2089" s="74"/>
      <c r="K2089" s="75"/>
      <c r="L2089" s="50">
        <v>480.27777777777777</v>
      </c>
      <c r="M2089" s="51">
        <v>264.15277777777777</v>
      </c>
    </row>
    <row r="2090" spans="1:13" ht="15.75" customHeight="1" thickBot="1">
      <c r="A2090" s="17" t="s">
        <v>3878</v>
      </c>
      <c r="B2090" s="73" t="s">
        <v>3015</v>
      </c>
      <c r="C2090" s="74" t="s">
        <v>3015</v>
      </c>
      <c r="D2090" s="74" t="s">
        <v>3015</v>
      </c>
      <c r="E2090" s="74" t="s">
        <v>3015</v>
      </c>
      <c r="F2090" s="74" t="s">
        <v>3015</v>
      </c>
      <c r="G2090" s="74"/>
      <c r="H2090" s="74"/>
      <c r="I2090" s="74" t="s">
        <v>3015</v>
      </c>
      <c r="J2090" s="74"/>
      <c r="K2090" s="75"/>
      <c r="L2090" s="50">
        <v>559.7222222222222</v>
      </c>
      <c r="M2090" s="51">
        <v>307.84722222222223</v>
      </c>
    </row>
    <row r="2091" spans="1:13" ht="15.75" customHeight="1" thickBot="1">
      <c r="A2091" s="17" t="s">
        <v>3879</v>
      </c>
      <c r="B2091" s="73" t="s">
        <v>3880</v>
      </c>
      <c r="C2091" s="74" t="s">
        <v>3880</v>
      </c>
      <c r="D2091" s="74" t="s">
        <v>3880</v>
      </c>
      <c r="E2091" s="74" t="s">
        <v>3880</v>
      </c>
      <c r="F2091" s="74" t="s">
        <v>3880</v>
      </c>
      <c r="G2091" s="74"/>
      <c r="H2091" s="74"/>
      <c r="I2091" s="74" t="s">
        <v>3880</v>
      </c>
      <c r="J2091" s="74"/>
      <c r="K2091" s="75"/>
      <c r="L2091" s="50">
        <v>59</v>
      </c>
      <c r="M2091" s="51">
        <v>32.45</v>
      </c>
    </row>
    <row r="2092" spans="1:13" ht="15.75" customHeight="1" thickBot="1">
      <c r="A2092" s="17" t="s">
        <v>3169</v>
      </c>
      <c r="B2092" s="73" t="s">
        <v>3881</v>
      </c>
      <c r="C2092" s="74" t="s">
        <v>3881</v>
      </c>
      <c r="D2092" s="74" t="s">
        <v>3881</v>
      </c>
      <c r="E2092" s="74" t="s">
        <v>3881</v>
      </c>
      <c r="F2092" s="74" t="s">
        <v>3881</v>
      </c>
      <c r="G2092" s="74"/>
      <c r="H2092" s="74"/>
      <c r="I2092" s="74" t="s">
        <v>3881</v>
      </c>
      <c r="J2092" s="74"/>
      <c r="K2092" s="75"/>
      <c r="L2092" s="50">
        <v>531.7866666666666</v>
      </c>
      <c r="M2092" s="51">
        <v>292.48266666666666</v>
      </c>
    </row>
    <row r="2093" spans="1:13" ht="15.75" customHeight="1" thickBot="1">
      <c r="A2093" s="19" t="s">
        <v>924</v>
      </c>
      <c r="B2093" s="73" t="s">
        <v>924</v>
      </c>
      <c r="C2093" s="74" t="s">
        <v>923</v>
      </c>
      <c r="D2093" s="74" t="s">
        <v>923</v>
      </c>
      <c r="E2093" s="74" t="s">
        <v>923</v>
      </c>
      <c r="F2093" s="74" t="s">
        <v>923</v>
      </c>
      <c r="G2093" s="74"/>
      <c r="H2093" s="74"/>
      <c r="I2093" s="74" t="s">
        <v>923</v>
      </c>
      <c r="J2093" s="74"/>
      <c r="K2093" s="75"/>
      <c r="L2093" s="50">
        <v>409.5722222222222</v>
      </c>
      <c r="M2093" s="51">
        <v>225.26472222222222</v>
      </c>
    </row>
    <row r="2094" spans="1:13" ht="19.5" thickBot="1">
      <c r="A2094" s="52" t="s">
        <v>1157</v>
      </c>
      <c r="B2094" s="49"/>
      <c r="C2094" s="49"/>
      <c r="D2094" s="49"/>
      <c r="E2094" s="49"/>
      <c r="F2094" s="49"/>
      <c r="G2094" s="49"/>
      <c r="H2094" s="49"/>
      <c r="I2094" s="49"/>
      <c r="J2094" s="49"/>
      <c r="K2094" s="49"/>
      <c r="L2094" s="50">
        <v>0</v>
      </c>
      <c r="M2094" s="51">
        <v>0</v>
      </c>
    </row>
    <row r="2095" spans="1:13" ht="15.75" customHeight="1" thickBot="1">
      <c r="A2095" s="16" t="s">
        <v>3886</v>
      </c>
      <c r="B2095" s="73" t="s">
        <v>3887</v>
      </c>
      <c r="C2095" s="74" t="s">
        <v>3887</v>
      </c>
      <c r="D2095" s="74" t="s">
        <v>3887</v>
      </c>
      <c r="E2095" s="74" t="s">
        <v>3887</v>
      </c>
      <c r="F2095" s="74" t="s">
        <v>3887</v>
      </c>
      <c r="G2095" s="74"/>
      <c r="H2095" s="74"/>
      <c r="I2095" s="74" t="s">
        <v>3887</v>
      </c>
      <c r="J2095" s="74"/>
      <c r="K2095" s="75"/>
      <c r="L2095" s="50">
        <v>7055.424421500006</v>
      </c>
      <c r="M2095" s="51">
        <v>3880.4834318250037</v>
      </c>
    </row>
    <row r="2096" spans="1:13" ht="15.75" customHeight="1" thickBot="1">
      <c r="A2096" s="17" t="s">
        <v>3888</v>
      </c>
      <c r="B2096" s="73" t="s">
        <v>3889</v>
      </c>
      <c r="C2096" s="74" t="s">
        <v>3889</v>
      </c>
      <c r="D2096" s="74" t="s">
        <v>3889</v>
      </c>
      <c r="E2096" s="74" t="s">
        <v>3889</v>
      </c>
      <c r="F2096" s="74" t="s">
        <v>3889</v>
      </c>
      <c r="G2096" s="74"/>
      <c r="H2096" s="74"/>
      <c r="I2096" s="74" t="s">
        <v>3889</v>
      </c>
      <c r="J2096" s="74"/>
      <c r="K2096" s="75"/>
      <c r="L2096" s="50">
        <v>7661.886768900006</v>
      </c>
      <c r="M2096" s="51">
        <v>4214.037722895004</v>
      </c>
    </row>
    <row r="2097" spans="1:13" ht="15.75" customHeight="1" thickBot="1">
      <c r="A2097" s="17" t="s">
        <v>3890</v>
      </c>
      <c r="B2097" s="73" t="s">
        <v>4570</v>
      </c>
      <c r="C2097" s="74" t="s">
        <v>4570</v>
      </c>
      <c r="D2097" s="74" t="s">
        <v>4570</v>
      </c>
      <c r="E2097" s="74" t="s">
        <v>4570</v>
      </c>
      <c r="F2097" s="74" t="s">
        <v>4570</v>
      </c>
      <c r="G2097" s="74"/>
      <c r="H2097" s="74"/>
      <c r="I2097" s="74" t="s">
        <v>4570</v>
      </c>
      <c r="J2097" s="74"/>
      <c r="K2097" s="75"/>
      <c r="L2097" s="50">
        <v>14110.848842999989</v>
      </c>
      <c r="M2097" s="51">
        <v>7760.966863649995</v>
      </c>
    </row>
    <row r="2098" spans="1:13" ht="15.75" customHeight="1" thickBot="1">
      <c r="A2098" s="17" t="s">
        <v>4571</v>
      </c>
      <c r="B2098" s="73" t="s">
        <v>4572</v>
      </c>
      <c r="C2098" s="74" t="s">
        <v>4572</v>
      </c>
      <c r="D2098" s="74" t="s">
        <v>4572</v>
      </c>
      <c r="E2098" s="74" t="s">
        <v>4572</v>
      </c>
      <c r="F2098" s="74" t="s">
        <v>4572</v>
      </c>
      <c r="G2098" s="74"/>
      <c r="H2098" s="74"/>
      <c r="I2098" s="74" t="s">
        <v>4572</v>
      </c>
      <c r="J2098" s="74"/>
      <c r="K2098" s="75"/>
      <c r="L2098" s="50">
        <v>15323.773537799963</v>
      </c>
      <c r="M2098" s="51">
        <v>8428.07544578998</v>
      </c>
    </row>
    <row r="2099" spans="1:13" ht="15.75" customHeight="1" thickBot="1">
      <c r="A2099" s="17" t="s">
        <v>4573</v>
      </c>
      <c r="B2099" s="73" t="s">
        <v>4574</v>
      </c>
      <c r="C2099" s="74" t="s">
        <v>4574</v>
      </c>
      <c r="D2099" s="74" t="s">
        <v>4574</v>
      </c>
      <c r="E2099" s="74" t="s">
        <v>4574</v>
      </c>
      <c r="F2099" s="74" t="s">
        <v>4574</v>
      </c>
      <c r="G2099" s="74"/>
      <c r="H2099" s="74"/>
      <c r="I2099" s="74" t="s">
        <v>4574</v>
      </c>
      <c r="J2099" s="74"/>
      <c r="K2099" s="75"/>
      <c r="L2099" s="50">
        <v>7055.424421500006</v>
      </c>
      <c r="M2099" s="51">
        <v>3880.4834318250037</v>
      </c>
    </row>
    <row r="2100" spans="1:13" ht="15.75" customHeight="1" thickBot="1">
      <c r="A2100" s="17" t="s">
        <v>4575</v>
      </c>
      <c r="B2100" s="73" t="s">
        <v>4383</v>
      </c>
      <c r="C2100" s="74" t="s">
        <v>4383</v>
      </c>
      <c r="D2100" s="74" t="s">
        <v>4383</v>
      </c>
      <c r="E2100" s="74" t="s">
        <v>4383</v>
      </c>
      <c r="F2100" s="74" t="s">
        <v>4383</v>
      </c>
      <c r="G2100" s="74"/>
      <c r="H2100" s="74"/>
      <c r="I2100" s="74" t="s">
        <v>4383</v>
      </c>
      <c r="J2100" s="74"/>
      <c r="K2100" s="75"/>
      <c r="L2100" s="50">
        <v>7661.886768900006</v>
      </c>
      <c r="M2100" s="51">
        <v>4214.037722895004</v>
      </c>
    </row>
    <row r="2101" spans="1:13" ht="15.75" customHeight="1" thickBot="1">
      <c r="A2101" s="17" t="s">
        <v>4384</v>
      </c>
      <c r="B2101" s="73" t="s">
        <v>3470</v>
      </c>
      <c r="C2101" s="74" t="s">
        <v>3470</v>
      </c>
      <c r="D2101" s="74" t="s">
        <v>3470</v>
      </c>
      <c r="E2101" s="74" t="s">
        <v>3470</v>
      </c>
      <c r="F2101" s="74" t="s">
        <v>3470</v>
      </c>
      <c r="G2101" s="74"/>
      <c r="H2101" s="74"/>
      <c r="I2101" s="74" t="s">
        <v>3470</v>
      </c>
      <c r="J2101" s="74"/>
      <c r="K2101" s="75"/>
      <c r="L2101" s="50">
        <v>14110.848842999989</v>
      </c>
      <c r="M2101" s="51">
        <v>7760.966863649995</v>
      </c>
    </row>
    <row r="2102" spans="1:13" ht="15.75" customHeight="1" thickBot="1">
      <c r="A2102" s="17" t="s">
        <v>3471</v>
      </c>
      <c r="B2102" s="73" t="s">
        <v>3472</v>
      </c>
      <c r="C2102" s="74" t="s">
        <v>3472</v>
      </c>
      <c r="D2102" s="74" t="s">
        <v>3472</v>
      </c>
      <c r="E2102" s="74" t="s">
        <v>3472</v>
      </c>
      <c r="F2102" s="74" t="s">
        <v>3472</v>
      </c>
      <c r="G2102" s="74"/>
      <c r="H2102" s="74"/>
      <c r="I2102" s="74" t="s">
        <v>3472</v>
      </c>
      <c r="J2102" s="74"/>
      <c r="K2102" s="75"/>
      <c r="L2102" s="50">
        <v>15323.773537799963</v>
      </c>
      <c r="M2102" s="51">
        <v>8428.07544578998</v>
      </c>
    </row>
    <row r="2103" spans="1:13" ht="15.75" customHeight="1" thickBot="1">
      <c r="A2103" s="17" t="s">
        <v>3473</v>
      </c>
      <c r="B2103" s="73" t="s">
        <v>3474</v>
      </c>
      <c r="C2103" s="74" t="s">
        <v>3474</v>
      </c>
      <c r="D2103" s="74" t="s">
        <v>3474</v>
      </c>
      <c r="E2103" s="74" t="s">
        <v>3474</v>
      </c>
      <c r="F2103" s="74" t="s">
        <v>3474</v>
      </c>
      <c r="G2103" s="74"/>
      <c r="H2103" s="74"/>
      <c r="I2103" s="74" t="s">
        <v>3474</v>
      </c>
      <c r="J2103" s="74"/>
      <c r="K2103" s="75"/>
      <c r="L2103" s="50">
        <v>750</v>
      </c>
      <c r="M2103" s="51">
        <v>412.5</v>
      </c>
    </row>
    <row r="2104" spans="1:13" ht="15.75" customHeight="1" thickBot="1">
      <c r="A2104" s="17" t="s">
        <v>3475</v>
      </c>
      <c r="B2104" s="73" t="s">
        <v>3188</v>
      </c>
      <c r="C2104" s="74" t="s">
        <v>3188</v>
      </c>
      <c r="D2104" s="74" t="s">
        <v>3188</v>
      </c>
      <c r="E2104" s="74" t="s">
        <v>3188</v>
      </c>
      <c r="F2104" s="74" t="s">
        <v>3188</v>
      </c>
      <c r="G2104" s="74"/>
      <c r="H2104" s="74"/>
      <c r="I2104" s="74" t="s">
        <v>3188</v>
      </c>
      <c r="J2104" s="74"/>
      <c r="K2104" s="75"/>
      <c r="L2104" s="50">
        <v>95</v>
      </c>
      <c r="M2104" s="51">
        <v>52.25</v>
      </c>
    </row>
    <row r="2105" spans="1:13" ht="15.75" customHeight="1" thickBot="1">
      <c r="A2105" s="17" t="s">
        <v>3475</v>
      </c>
      <c r="B2105" s="73" t="s">
        <v>3189</v>
      </c>
      <c r="C2105" s="74" t="s">
        <v>3189</v>
      </c>
      <c r="D2105" s="74" t="s">
        <v>3189</v>
      </c>
      <c r="E2105" s="74" t="s">
        <v>3189</v>
      </c>
      <c r="F2105" s="74" t="s">
        <v>3189</v>
      </c>
      <c r="G2105" s="74"/>
      <c r="H2105" s="74"/>
      <c r="I2105" s="74" t="s">
        <v>3189</v>
      </c>
      <c r="J2105" s="74"/>
      <c r="K2105" s="75"/>
      <c r="L2105" s="50">
        <v>171</v>
      </c>
      <c r="M2105" s="51">
        <v>94.05</v>
      </c>
    </row>
    <row r="2106" spans="1:13" ht="15.75" customHeight="1" thickBot="1">
      <c r="A2106" s="17" t="s">
        <v>4861</v>
      </c>
      <c r="B2106" s="73" t="s">
        <v>4861</v>
      </c>
      <c r="C2106" s="74" t="s">
        <v>4861</v>
      </c>
      <c r="D2106" s="74" t="s">
        <v>4861</v>
      </c>
      <c r="E2106" s="74" t="s">
        <v>4861</v>
      </c>
      <c r="F2106" s="74" t="s">
        <v>4861</v>
      </c>
      <c r="G2106" s="74"/>
      <c r="H2106" s="74"/>
      <c r="I2106" s="74" t="s">
        <v>4861</v>
      </c>
      <c r="J2106" s="74"/>
      <c r="K2106" s="75"/>
      <c r="L2106" s="50">
        <v>653</v>
      </c>
      <c r="M2106" s="51">
        <v>359.15</v>
      </c>
    </row>
    <row r="2107" spans="1:13" ht="15.75" customHeight="1" thickBot="1">
      <c r="A2107" s="17" t="s">
        <v>3193</v>
      </c>
      <c r="B2107" s="73" t="s">
        <v>4862</v>
      </c>
      <c r="C2107" s="74" t="s">
        <v>4862</v>
      </c>
      <c r="D2107" s="74" t="s">
        <v>4862</v>
      </c>
      <c r="E2107" s="74" t="s">
        <v>4862</v>
      </c>
      <c r="F2107" s="74" t="s">
        <v>4862</v>
      </c>
      <c r="G2107" s="74"/>
      <c r="H2107" s="74"/>
      <c r="I2107" s="74" t="s">
        <v>4862</v>
      </c>
      <c r="J2107" s="74"/>
      <c r="K2107" s="75"/>
      <c r="L2107" s="50">
        <v>539</v>
      </c>
      <c r="M2107" s="51">
        <v>296.45</v>
      </c>
    </row>
    <row r="2108" spans="1:13" ht="15.75" customHeight="1" thickBot="1">
      <c r="A2108" s="17" t="s">
        <v>4863</v>
      </c>
      <c r="B2108" s="73" t="s">
        <v>4864</v>
      </c>
      <c r="C2108" s="74" t="s">
        <v>4864</v>
      </c>
      <c r="D2108" s="74" t="s">
        <v>4864</v>
      </c>
      <c r="E2108" s="74" t="s">
        <v>4864</v>
      </c>
      <c r="F2108" s="74" t="s">
        <v>4864</v>
      </c>
      <c r="G2108" s="74"/>
      <c r="H2108" s="74"/>
      <c r="I2108" s="74" t="s">
        <v>4864</v>
      </c>
      <c r="J2108" s="74"/>
      <c r="K2108" s="75"/>
      <c r="L2108" s="50">
        <v>1002</v>
      </c>
      <c r="M2108" s="51">
        <v>551.1</v>
      </c>
    </row>
    <row r="2109" spans="1:13" ht="15.75" customHeight="1" thickBot="1">
      <c r="A2109" s="17" t="s">
        <v>4865</v>
      </c>
      <c r="B2109" s="73" t="s">
        <v>4866</v>
      </c>
      <c r="C2109" s="74" t="s">
        <v>4866</v>
      </c>
      <c r="D2109" s="74" t="s">
        <v>4866</v>
      </c>
      <c r="E2109" s="74" t="s">
        <v>4866</v>
      </c>
      <c r="F2109" s="74" t="s">
        <v>4866</v>
      </c>
      <c r="G2109" s="74"/>
      <c r="H2109" s="74"/>
      <c r="I2109" s="74" t="s">
        <v>4866</v>
      </c>
      <c r="J2109" s="74"/>
      <c r="K2109" s="75"/>
      <c r="L2109" s="50">
        <v>997</v>
      </c>
      <c r="M2109" s="51">
        <v>548.35</v>
      </c>
    </row>
    <row r="2110" spans="1:13" ht="15.75" customHeight="1" thickBot="1">
      <c r="A2110" s="17" t="s">
        <v>4867</v>
      </c>
      <c r="B2110" s="73" t="s">
        <v>4868</v>
      </c>
      <c r="C2110" s="74" t="s">
        <v>4868</v>
      </c>
      <c r="D2110" s="74" t="s">
        <v>4868</v>
      </c>
      <c r="E2110" s="74" t="s">
        <v>4868</v>
      </c>
      <c r="F2110" s="74" t="s">
        <v>4868</v>
      </c>
      <c r="G2110" s="74"/>
      <c r="H2110" s="74"/>
      <c r="I2110" s="74" t="s">
        <v>4868</v>
      </c>
      <c r="J2110" s="74"/>
      <c r="K2110" s="75"/>
      <c r="L2110" s="50">
        <v>1058</v>
      </c>
      <c r="M2110" s="51">
        <v>581.9</v>
      </c>
    </row>
    <row r="2111" spans="1:13" ht="15.75" customHeight="1" thickBot="1">
      <c r="A2111" s="17" t="s">
        <v>923</v>
      </c>
      <c r="B2111" s="73" t="s">
        <v>4869</v>
      </c>
      <c r="C2111" s="74" t="s">
        <v>4869</v>
      </c>
      <c r="D2111" s="74" t="s">
        <v>4869</v>
      </c>
      <c r="E2111" s="74" t="s">
        <v>4869</v>
      </c>
      <c r="F2111" s="74" t="s">
        <v>4869</v>
      </c>
      <c r="G2111" s="74"/>
      <c r="H2111" s="74"/>
      <c r="I2111" s="74" t="s">
        <v>4869</v>
      </c>
      <c r="J2111" s="74"/>
      <c r="K2111" s="75"/>
      <c r="L2111" s="50">
        <v>409.16</v>
      </c>
      <c r="M2111" s="51">
        <v>225.03800000000004</v>
      </c>
    </row>
    <row r="2112" spans="1:13" ht="15.75" customHeight="1" thickBot="1">
      <c r="A2112" s="17" t="s">
        <v>4870</v>
      </c>
      <c r="B2112" s="73" t="s">
        <v>4871</v>
      </c>
      <c r="C2112" s="74" t="s">
        <v>4871</v>
      </c>
      <c r="D2112" s="74" t="s">
        <v>4871</v>
      </c>
      <c r="E2112" s="74" t="s">
        <v>4871</v>
      </c>
      <c r="F2112" s="74" t="s">
        <v>4871</v>
      </c>
      <c r="G2112" s="74"/>
      <c r="H2112" s="74"/>
      <c r="I2112" s="74" t="s">
        <v>4871</v>
      </c>
      <c r="J2112" s="74"/>
      <c r="K2112" s="75"/>
      <c r="L2112" s="50">
        <v>445</v>
      </c>
      <c r="M2112" s="51">
        <v>244.75</v>
      </c>
    </row>
    <row r="2113" spans="1:13" ht="15.75" customHeight="1" thickBot="1">
      <c r="A2113" s="17" t="s">
        <v>3161</v>
      </c>
      <c r="B2113" s="73" t="s">
        <v>4872</v>
      </c>
      <c r="C2113" s="74" t="s">
        <v>3162</v>
      </c>
      <c r="D2113" s="74" t="s">
        <v>3162</v>
      </c>
      <c r="E2113" s="74" t="s">
        <v>3162</v>
      </c>
      <c r="F2113" s="74" t="s">
        <v>3162</v>
      </c>
      <c r="G2113" s="74"/>
      <c r="H2113" s="74"/>
      <c r="I2113" s="74" t="s">
        <v>3162</v>
      </c>
      <c r="J2113" s="74"/>
      <c r="K2113" s="75"/>
      <c r="L2113" s="50">
        <v>530</v>
      </c>
      <c r="M2113" s="51">
        <v>291.5</v>
      </c>
    </row>
    <row r="2114" spans="1:13" ht="15.75" customHeight="1" thickBot="1">
      <c r="A2114" s="17" t="s">
        <v>3196</v>
      </c>
      <c r="B2114" s="73" t="s">
        <v>4873</v>
      </c>
      <c r="C2114" s="74" t="s">
        <v>4873</v>
      </c>
      <c r="D2114" s="74" t="s">
        <v>4873</v>
      </c>
      <c r="E2114" s="74" t="s">
        <v>4873</v>
      </c>
      <c r="F2114" s="74" t="s">
        <v>4873</v>
      </c>
      <c r="G2114" s="74"/>
      <c r="H2114" s="74"/>
      <c r="I2114" s="74" t="s">
        <v>4873</v>
      </c>
      <c r="J2114" s="74"/>
      <c r="K2114" s="75"/>
      <c r="L2114" s="50">
        <v>247</v>
      </c>
      <c r="M2114" s="51">
        <v>135.85</v>
      </c>
    </row>
    <row r="2115" spans="1:13" ht="15.75" customHeight="1" thickBot="1">
      <c r="A2115" s="17" t="s">
        <v>4074</v>
      </c>
      <c r="B2115" s="73" t="s">
        <v>4074</v>
      </c>
      <c r="C2115" s="74" t="s">
        <v>4074</v>
      </c>
      <c r="D2115" s="74" t="s">
        <v>4074</v>
      </c>
      <c r="E2115" s="74" t="s">
        <v>4074</v>
      </c>
      <c r="F2115" s="74" t="s">
        <v>4074</v>
      </c>
      <c r="G2115" s="74"/>
      <c r="H2115" s="74"/>
      <c r="I2115" s="74" t="s">
        <v>4074</v>
      </c>
      <c r="J2115" s="74"/>
      <c r="K2115" s="75"/>
      <c r="L2115" s="50">
        <v>157</v>
      </c>
      <c r="M2115" s="51">
        <v>86.35</v>
      </c>
    </row>
    <row r="2116" spans="1:13" ht="15.75" customHeight="1" thickBot="1">
      <c r="A2116" s="20" t="s">
        <v>3875</v>
      </c>
      <c r="B2116" s="73" t="s">
        <v>4874</v>
      </c>
      <c r="C2116" s="74" t="s">
        <v>4874</v>
      </c>
      <c r="D2116" s="74" t="s">
        <v>4874</v>
      </c>
      <c r="E2116" s="74" t="s">
        <v>4874</v>
      </c>
      <c r="F2116" s="74" t="s">
        <v>4874</v>
      </c>
      <c r="G2116" s="74"/>
      <c r="H2116" s="74"/>
      <c r="I2116" s="74" t="s">
        <v>4874</v>
      </c>
      <c r="J2116" s="74"/>
      <c r="K2116" s="75"/>
      <c r="L2116" s="50">
        <v>324</v>
      </c>
      <c r="M2116" s="51">
        <v>178.2</v>
      </c>
    </row>
    <row r="2117" spans="1:13" ht="15.75" customHeight="1" thickBot="1">
      <c r="A2117" s="52" t="s">
        <v>1157</v>
      </c>
      <c r="B2117" s="53" t="s">
        <v>3948</v>
      </c>
      <c r="C2117" s="49"/>
      <c r="D2117" s="49"/>
      <c r="E2117" s="49"/>
      <c r="F2117" s="49"/>
      <c r="G2117" s="49"/>
      <c r="H2117" s="49"/>
      <c r="I2117" s="49"/>
      <c r="J2117" s="49"/>
      <c r="K2117" s="49"/>
      <c r="L2117" s="50">
        <v>0</v>
      </c>
      <c r="M2117" s="51">
        <v>0</v>
      </c>
    </row>
    <row r="2118" spans="1:13" s="118" customFormat="1" ht="15.75" customHeight="1" thickBot="1">
      <c r="A2118" s="147" t="s">
        <v>3949</v>
      </c>
      <c r="B2118" s="116" t="s">
        <v>3957</v>
      </c>
      <c r="C2118" s="117"/>
      <c r="D2118" s="117"/>
      <c r="E2118" s="117"/>
      <c r="F2118" s="117"/>
      <c r="G2118" s="117"/>
      <c r="H2118" s="117"/>
      <c r="I2118" s="117"/>
      <c r="J2118" s="117"/>
      <c r="K2118" s="130"/>
      <c r="L2118" s="114">
        <v>7500</v>
      </c>
      <c r="M2118" s="115">
        <v>4125</v>
      </c>
    </row>
    <row r="2119" spans="1:13" s="118" customFormat="1" ht="15.75" customHeight="1" thickBot="1">
      <c r="A2119" s="147" t="s">
        <v>3950</v>
      </c>
      <c r="B2119" s="116" t="s">
        <v>3958</v>
      </c>
      <c r="C2119" s="117"/>
      <c r="D2119" s="117"/>
      <c r="E2119" s="117"/>
      <c r="F2119" s="117"/>
      <c r="G2119" s="117"/>
      <c r="H2119" s="117"/>
      <c r="I2119" s="117"/>
      <c r="J2119" s="117"/>
      <c r="K2119" s="130"/>
      <c r="L2119" s="114">
        <v>7100</v>
      </c>
      <c r="M2119" s="115">
        <v>3905.0000000000005</v>
      </c>
    </row>
    <row r="2120" spans="1:13" s="118" customFormat="1" ht="15.75" customHeight="1" thickBot="1">
      <c r="A2120" s="147" t="s">
        <v>3951</v>
      </c>
      <c r="B2120" s="116" t="s">
        <v>3959</v>
      </c>
      <c r="C2120" s="117"/>
      <c r="D2120" s="117"/>
      <c r="E2120" s="117"/>
      <c r="F2120" s="117"/>
      <c r="G2120" s="117"/>
      <c r="H2120" s="117"/>
      <c r="I2120" s="117"/>
      <c r="J2120" s="117"/>
      <c r="K2120" s="130"/>
      <c r="L2120" s="114">
        <v>15000</v>
      </c>
      <c r="M2120" s="115">
        <v>8250</v>
      </c>
    </row>
    <row r="2121" spans="1:13" s="118" customFormat="1" ht="15.75" customHeight="1" thickBot="1">
      <c r="A2121" s="147" t="s">
        <v>3952</v>
      </c>
      <c r="B2121" s="116" t="s">
        <v>3960</v>
      </c>
      <c r="C2121" s="117"/>
      <c r="D2121" s="117"/>
      <c r="E2121" s="117"/>
      <c r="F2121" s="117"/>
      <c r="G2121" s="117"/>
      <c r="H2121" s="117"/>
      <c r="I2121" s="117"/>
      <c r="J2121" s="117"/>
      <c r="K2121" s="130"/>
      <c r="L2121" s="114">
        <v>16200</v>
      </c>
      <c r="M2121" s="115">
        <v>8910</v>
      </c>
    </row>
    <row r="2122" spans="1:13" s="118" customFormat="1" ht="15.75" customHeight="1" thickBot="1">
      <c r="A2122" s="147" t="s">
        <v>3953</v>
      </c>
      <c r="B2122" s="116" t="s">
        <v>3961</v>
      </c>
      <c r="C2122" s="117"/>
      <c r="D2122" s="117"/>
      <c r="E2122" s="117"/>
      <c r="F2122" s="117"/>
      <c r="G2122" s="117"/>
      <c r="H2122" s="117"/>
      <c r="I2122" s="117"/>
      <c r="J2122" s="117"/>
      <c r="K2122" s="130"/>
      <c r="L2122" s="114">
        <v>7500</v>
      </c>
      <c r="M2122" s="115">
        <v>4125</v>
      </c>
    </row>
    <row r="2123" spans="1:13" s="118" customFormat="1" ht="15.75" customHeight="1" thickBot="1">
      <c r="A2123" s="147" t="s">
        <v>3954</v>
      </c>
      <c r="B2123" s="116" t="s">
        <v>3962</v>
      </c>
      <c r="C2123" s="117"/>
      <c r="D2123" s="117"/>
      <c r="E2123" s="117"/>
      <c r="F2123" s="117"/>
      <c r="G2123" s="117"/>
      <c r="H2123" s="117"/>
      <c r="I2123" s="117"/>
      <c r="J2123" s="117"/>
      <c r="K2123" s="130"/>
      <c r="L2123" s="114">
        <v>8100</v>
      </c>
      <c r="M2123" s="115">
        <v>4455</v>
      </c>
    </row>
    <row r="2124" spans="1:13" s="118" customFormat="1" ht="15.75" customHeight="1" thickBot="1">
      <c r="A2124" s="147" t="s">
        <v>3955</v>
      </c>
      <c r="B2124" s="116" t="s">
        <v>3963</v>
      </c>
      <c r="C2124" s="117"/>
      <c r="D2124" s="117"/>
      <c r="E2124" s="117"/>
      <c r="F2124" s="117"/>
      <c r="G2124" s="117"/>
      <c r="H2124" s="117"/>
      <c r="I2124" s="117"/>
      <c r="J2124" s="117"/>
      <c r="K2124" s="130"/>
      <c r="L2124" s="114">
        <v>15000</v>
      </c>
      <c r="M2124" s="115">
        <v>8250</v>
      </c>
    </row>
    <row r="2125" spans="1:13" s="118" customFormat="1" ht="15.75" customHeight="1" thickBot="1">
      <c r="A2125" s="147" t="s">
        <v>3956</v>
      </c>
      <c r="B2125" s="116" t="s">
        <v>3964</v>
      </c>
      <c r="C2125" s="117"/>
      <c r="D2125" s="117"/>
      <c r="E2125" s="117"/>
      <c r="F2125" s="117"/>
      <c r="G2125" s="117"/>
      <c r="H2125" s="117"/>
      <c r="I2125" s="117"/>
      <c r="J2125" s="117"/>
      <c r="K2125" s="130"/>
      <c r="L2125" s="114">
        <v>16200</v>
      </c>
      <c r="M2125" s="115">
        <v>8910</v>
      </c>
    </row>
    <row r="2126" spans="1:13" s="118" customFormat="1" ht="15.75" customHeight="1" thickBot="1">
      <c r="A2126" s="131" t="s">
        <v>3965</v>
      </c>
      <c r="B2126" s="132"/>
      <c r="C2126" s="132"/>
      <c r="D2126" s="132"/>
      <c r="E2126" s="132"/>
      <c r="F2126" s="132"/>
      <c r="G2126" s="132"/>
      <c r="H2126" s="132"/>
      <c r="I2126" s="132"/>
      <c r="J2126" s="132"/>
      <c r="K2126" s="132"/>
      <c r="L2126" s="114"/>
      <c r="M2126" s="115"/>
    </row>
    <row r="2127" spans="1:13" s="118" customFormat="1" ht="15.75" customHeight="1" thickBot="1">
      <c r="A2127" s="147" t="s">
        <v>3966</v>
      </c>
      <c r="B2127" s="116" t="s">
        <v>3968</v>
      </c>
      <c r="C2127" s="117"/>
      <c r="D2127" s="117"/>
      <c r="E2127" s="117"/>
      <c r="F2127" s="117"/>
      <c r="G2127" s="117"/>
      <c r="H2127" s="117"/>
      <c r="I2127" s="117"/>
      <c r="J2127" s="117"/>
      <c r="K2127" s="130"/>
      <c r="L2127" s="114"/>
      <c r="M2127" s="115"/>
    </row>
    <row r="2128" spans="1:13" s="118" customFormat="1" ht="15.75" customHeight="1" thickBot="1">
      <c r="A2128" s="147" t="s">
        <v>3967</v>
      </c>
      <c r="B2128" s="116" t="s">
        <v>3969</v>
      </c>
      <c r="C2128" s="117"/>
      <c r="D2128" s="117"/>
      <c r="E2128" s="117"/>
      <c r="F2128" s="117"/>
      <c r="G2128" s="117"/>
      <c r="H2128" s="117"/>
      <c r="I2128" s="117"/>
      <c r="J2128" s="117"/>
      <c r="K2128" s="130"/>
      <c r="L2128" s="114"/>
      <c r="M2128" s="115"/>
    </row>
    <row r="2129" spans="1:13" s="118" customFormat="1" ht="19.5" thickBot="1">
      <c r="A2129" s="131" t="s">
        <v>1158</v>
      </c>
      <c r="B2129" s="132"/>
      <c r="C2129" s="132"/>
      <c r="D2129" s="132"/>
      <c r="E2129" s="132"/>
      <c r="F2129" s="132"/>
      <c r="G2129" s="132"/>
      <c r="H2129" s="132"/>
      <c r="I2129" s="132"/>
      <c r="J2129" s="132"/>
      <c r="K2129" s="132"/>
      <c r="L2129" s="114"/>
      <c r="M2129" s="115"/>
    </row>
    <row r="2130" spans="1:13" s="118" customFormat="1" ht="15.75" customHeight="1" thickBot="1">
      <c r="A2130" s="140" t="s">
        <v>4875</v>
      </c>
      <c r="B2130" s="116" t="s">
        <v>4876</v>
      </c>
      <c r="C2130" s="117"/>
      <c r="D2130" s="117"/>
      <c r="E2130" s="117"/>
      <c r="F2130" s="117"/>
      <c r="G2130" s="117"/>
      <c r="H2130" s="117"/>
      <c r="I2130" s="117"/>
      <c r="J2130" s="117"/>
      <c r="K2130" s="130"/>
      <c r="L2130" s="114">
        <v>10091.6928</v>
      </c>
      <c r="M2130" s="115">
        <v>5550.43104</v>
      </c>
    </row>
    <row r="2131" spans="1:13" s="118" customFormat="1" ht="15.75" customHeight="1" thickBot="1">
      <c r="A2131" s="140" t="s">
        <v>107</v>
      </c>
      <c r="B2131" s="116" t="s">
        <v>1866</v>
      </c>
      <c r="C2131" s="117"/>
      <c r="D2131" s="117"/>
      <c r="E2131" s="117"/>
      <c r="F2131" s="117"/>
      <c r="G2131" s="117"/>
      <c r="H2131" s="117"/>
      <c r="I2131" s="117"/>
      <c r="J2131" s="117"/>
      <c r="K2131" s="130"/>
      <c r="L2131" s="114">
        <v>9192.75</v>
      </c>
      <c r="M2131" s="115">
        <v>5056.012500000001</v>
      </c>
    </row>
    <row r="2132" spans="1:13" s="118" customFormat="1" ht="15.75" customHeight="1" thickBot="1">
      <c r="A2132" s="140" t="s">
        <v>4877</v>
      </c>
      <c r="B2132" s="116" t="s">
        <v>4878</v>
      </c>
      <c r="C2132" s="117" t="s">
        <v>4878</v>
      </c>
      <c r="D2132" s="117" t="s">
        <v>4878</v>
      </c>
      <c r="E2132" s="117" t="s">
        <v>4878</v>
      </c>
      <c r="F2132" s="117" t="s">
        <v>4878</v>
      </c>
      <c r="G2132" s="117"/>
      <c r="H2132" s="117" t="s">
        <v>4878</v>
      </c>
      <c r="I2132" s="117"/>
      <c r="J2132" s="117"/>
      <c r="K2132" s="130"/>
      <c r="L2132" s="114">
        <v>9537.67815822212</v>
      </c>
      <c r="M2132" s="115">
        <v>5245.722987022166</v>
      </c>
    </row>
    <row r="2133" spans="1:13" s="118" customFormat="1" ht="15.75" customHeight="1" thickBot="1">
      <c r="A2133" s="140" t="s">
        <v>4879</v>
      </c>
      <c r="B2133" s="116" t="s">
        <v>4399</v>
      </c>
      <c r="C2133" s="117" t="s">
        <v>4399</v>
      </c>
      <c r="D2133" s="117" t="s">
        <v>4399</v>
      </c>
      <c r="E2133" s="117" t="s">
        <v>4399</v>
      </c>
      <c r="F2133" s="117" t="s">
        <v>4399</v>
      </c>
      <c r="G2133" s="117"/>
      <c r="H2133" s="117" t="s">
        <v>4399</v>
      </c>
      <c r="I2133" s="117"/>
      <c r="J2133" s="117"/>
      <c r="K2133" s="130"/>
      <c r="L2133" s="114">
        <v>10925.458070628707</v>
      </c>
      <c r="M2133" s="115">
        <v>6009.0019388457895</v>
      </c>
    </row>
    <row r="2134" spans="1:13" s="118" customFormat="1" ht="15.75" customHeight="1" thickBot="1">
      <c r="A2134" s="140" t="s">
        <v>4400</v>
      </c>
      <c r="B2134" s="116" t="s">
        <v>4401</v>
      </c>
      <c r="C2134" s="117"/>
      <c r="D2134" s="117"/>
      <c r="E2134" s="117"/>
      <c r="F2134" s="117"/>
      <c r="G2134" s="117"/>
      <c r="H2134" s="117"/>
      <c r="I2134" s="117"/>
      <c r="J2134" s="117"/>
      <c r="K2134" s="130"/>
      <c r="L2134" s="114">
        <v>8926.979368430117</v>
      </c>
      <c r="M2134" s="115">
        <v>4909.838652636565</v>
      </c>
    </row>
    <row r="2135" spans="1:13" s="118" customFormat="1" ht="15.75" customHeight="1" thickBot="1">
      <c r="A2135" s="140" t="s">
        <v>4103</v>
      </c>
      <c r="B2135" s="116" t="s">
        <v>4104</v>
      </c>
      <c r="C2135" s="117"/>
      <c r="D2135" s="117"/>
      <c r="E2135" s="117"/>
      <c r="F2135" s="117"/>
      <c r="G2135" s="117"/>
      <c r="H2135" s="117"/>
      <c r="I2135" s="117"/>
      <c r="J2135" s="117"/>
      <c r="K2135" s="130"/>
      <c r="L2135" s="114">
        <v>9755.109615888003</v>
      </c>
      <c r="M2135" s="115">
        <v>5365.310288738402</v>
      </c>
    </row>
    <row r="2136" spans="1:13" s="118" customFormat="1" ht="15.75" customHeight="1" thickBot="1">
      <c r="A2136" s="140" t="s">
        <v>4105</v>
      </c>
      <c r="B2136" s="116" t="s">
        <v>4106</v>
      </c>
      <c r="C2136" s="117"/>
      <c r="D2136" s="117"/>
      <c r="E2136" s="117"/>
      <c r="F2136" s="117"/>
      <c r="G2136" s="117"/>
      <c r="H2136" s="117"/>
      <c r="I2136" s="117"/>
      <c r="J2136" s="117"/>
      <c r="K2136" s="130"/>
      <c r="L2136" s="114">
        <v>9371.398226399999</v>
      </c>
      <c r="M2136" s="115">
        <v>5154.26902452</v>
      </c>
    </row>
    <row r="2137" spans="1:13" s="118" customFormat="1" ht="15.75" customHeight="1" thickBot="1">
      <c r="A2137" s="140" t="s">
        <v>4107</v>
      </c>
      <c r="B2137" s="116" t="s">
        <v>4108</v>
      </c>
      <c r="C2137" s="117"/>
      <c r="D2137" s="117"/>
      <c r="E2137" s="117"/>
      <c r="F2137" s="117"/>
      <c r="G2137" s="117"/>
      <c r="H2137" s="117"/>
      <c r="I2137" s="117"/>
      <c r="J2137" s="117"/>
      <c r="K2137" s="130"/>
      <c r="L2137" s="114">
        <v>10198.917035999999</v>
      </c>
      <c r="M2137" s="115">
        <v>5609.4043698</v>
      </c>
    </row>
    <row r="2138" spans="1:13" s="118" customFormat="1" ht="15.75" customHeight="1" thickBot="1">
      <c r="A2138" s="140" t="s">
        <v>4109</v>
      </c>
      <c r="B2138" s="116" t="s">
        <v>4110</v>
      </c>
      <c r="C2138" s="117"/>
      <c r="D2138" s="117"/>
      <c r="E2138" s="117"/>
      <c r="F2138" s="117"/>
      <c r="G2138" s="117"/>
      <c r="H2138" s="117"/>
      <c r="I2138" s="117"/>
      <c r="J2138" s="117"/>
      <c r="K2138" s="130"/>
      <c r="L2138" s="114">
        <v>17131.708155744</v>
      </c>
      <c r="M2138" s="115">
        <v>9422.4394856592</v>
      </c>
    </row>
    <row r="2139" spans="1:13" s="118" customFormat="1" ht="15.75" customHeight="1" thickBot="1">
      <c r="A2139" s="140" t="s">
        <v>4111</v>
      </c>
      <c r="B2139" s="116" t="s">
        <v>4112</v>
      </c>
      <c r="C2139" s="117" t="s">
        <v>4112</v>
      </c>
      <c r="D2139" s="117" t="s">
        <v>4112</v>
      </c>
      <c r="E2139" s="117" t="s">
        <v>4112</v>
      </c>
      <c r="F2139" s="117" t="s">
        <v>4112</v>
      </c>
      <c r="G2139" s="117"/>
      <c r="H2139" s="117" t="s">
        <v>4112</v>
      </c>
      <c r="I2139" s="117"/>
      <c r="J2139" s="117"/>
      <c r="K2139" s="130"/>
      <c r="L2139" s="114">
        <v>192.78</v>
      </c>
      <c r="M2139" s="115">
        <v>106.02900000000001</v>
      </c>
    </row>
    <row r="2140" spans="1:13" s="118" customFormat="1" ht="15.75" customHeight="1" thickBot="1">
      <c r="A2140" s="140" t="s">
        <v>4113</v>
      </c>
      <c r="B2140" s="116" t="s">
        <v>4114</v>
      </c>
      <c r="C2140" s="117"/>
      <c r="D2140" s="117"/>
      <c r="E2140" s="117"/>
      <c r="F2140" s="117"/>
      <c r="G2140" s="117"/>
      <c r="H2140" s="117"/>
      <c r="I2140" s="117"/>
      <c r="J2140" s="117"/>
      <c r="K2140" s="130"/>
      <c r="L2140" s="114">
        <v>1255.338</v>
      </c>
      <c r="M2140" s="115">
        <v>690.4359000000001</v>
      </c>
    </row>
    <row r="2141" spans="1:13" s="118" customFormat="1" ht="15.75" customHeight="1" thickBot="1">
      <c r="A2141" s="140" t="s">
        <v>4115</v>
      </c>
      <c r="B2141" s="116" t="s">
        <v>4116</v>
      </c>
      <c r="C2141" s="117"/>
      <c r="D2141" s="117"/>
      <c r="E2141" s="117"/>
      <c r="F2141" s="117"/>
      <c r="G2141" s="117"/>
      <c r="H2141" s="117"/>
      <c r="I2141" s="117"/>
      <c r="J2141" s="117"/>
      <c r="K2141" s="130"/>
      <c r="L2141" s="114">
        <v>1322.244</v>
      </c>
      <c r="M2141" s="115">
        <v>727.2342</v>
      </c>
    </row>
    <row r="2142" spans="1:13" s="118" customFormat="1" ht="15.75" customHeight="1" thickBot="1">
      <c r="A2142" s="140" t="s">
        <v>4117</v>
      </c>
      <c r="B2142" s="116" t="s">
        <v>4118</v>
      </c>
      <c r="C2142" s="117"/>
      <c r="D2142" s="117"/>
      <c r="E2142" s="117"/>
      <c r="F2142" s="117"/>
      <c r="G2142" s="117"/>
      <c r="H2142" s="117"/>
      <c r="I2142" s="117"/>
      <c r="J2142" s="117"/>
      <c r="K2142" s="130"/>
      <c r="L2142" s="114">
        <v>1363.0680000000002</v>
      </c>
      <c r="M2142" s="115">
        <v>749.6874000000001</v>
      </c>
    </row>
    <row r="2143" spans="1:13" s="118" customFormat="1" ht="15.75" customHeight="1" thickBot="1">
      <c r="A2143" s="140" t="s">
        <v>4119</v>
      </c>
      <c r="B2143" s="116" t="s">
        <v>4120</v>
      </c>
      <c r="C2143" s="117"/>
      <c r="D2143" s="117"/>
      <c r="E2143" s="117"/>
      <c r="F2143" s="117"/>
      <c r="G2143" s="117"/>
      <c r="H2143" s="117"/>
      <c r="I2143" s="117"/>
      <c r="J2143" s="117"/>
      <c r="K2143" s="130"/>
      <c r="L2143" s="114">
        <v>1479.87</v>
      </c>
      <c r="M2143" s="115">
        <v>813.9285</v>
      </c>
    </row>
    <row r="2144" spans="1:13" s="118" customFormat="1" ht="15.75" customHeight="1" thickBot="1">
      <c r="A2144" s="140" t="s">
        <v>4121</v>
      </c>
      <c r="B2144" s="116" t="s">
        <v>4122</v>
      </c>
      <c r="C2144" s="117" t="s">
        <v>4122</v>
      </c>
      <c r="D2144" s="117" t="s">
        <v>4122</v>
      </c>
      <c r="E2144" s="117" t="s">
        <v>4122</v>
      </c>
      <c r="F2144" s="117" t="s">
        <v>4122</v>
      </c>
      <c r="G2144" s="117" t="s">
        <v>4122</v>
      </c>
      <c r="H2144" s="117" t="s">
        <v>4122</v>
      </c>
      <c r="I2144" s="117"/>
      <c r="J2144" s="117"/>
      <c r="K2144" s="130"/>
      <c r="L2144" s="114">
        <v>1479.87</v>
      </c>
      <c r="M2144" s="115">
        <v>813.9285</v>
      </c>
    </row>
    <row r="2145" spans="1:13" s="118" customFormat="1" ht="15.75" customHeight="1" thickBot="1">
      <c r="A2145" s="140" t="s">
        <v>4123</v>
      </c>
      <c r="B2145" s="116" t="s">
        <v>4124</v>
      </c>
      <c r="C2145" s="117" t="s">
        <v>4124</v>
      </c>
      <c r="D2145" s="117" t="s">
        <v>4124</v>
      </c>
      <c r="E2145" s="117" t="s">
        <v>4124</v>
      </c>
      <c r="F2145" s="117" t="s">
        <v>4124</v>
      </c>
      <c r="G2145" s="117" t="s">
        <v>4124</v>
      </c>
      <c r="H2145" s="117" t="s">
        <v>4124</v>
      </c>
      <c r="I2145" s="117"/>
      <c r="J2145" s="117"/>
      <c r="K2145" s="130"/>
      <c r="L2145" s="114">
        <v>1542.24</v>
      </c>
      <c r="M2145" s="115">
        <v>848.2320000000001</v>
      </c>
    </row>
    <row r="2146" spans="1:13" s="118" customFormat="1" ht="15.75" customHeight="1" thickBot="1">
      <c r="A2146" s="140" t="s">
        <v>4125</v>
      </c>
      <c r="B2146" s="116" t="s">
        <v>4126</v>
      </c>
      <c r="C2146" s="117"/>
      <c r="D2146" s="117"/>
      <c r="E2146" s="117"/>
      <c r="F2146" s="117"/>
      <c r="G2146" s="117"/>
      <c r="H2146" s="117"/>
      <c r="I2146" s="117"/>
      <c r="J2146" s="117"/>
      <c r="K2146" s="130"/>
      <c r="L2146" s="114">
        <v>1640.8980000000001</v>
      </c>
      <c r="M2146" s="115">
        <v>902.4939000000002</v>
      </c>
    </row>
    <row r="2147" spans="1:13" s="118" customFormat="1" ht="15.75" customHeight="1" thickBot="1">
      <c r="A2147" s="140" t="s">
        <v>4127</v>
      </c>
      <c r="B2147" s="116" t="s">
        <v>4128</v>
      </c>
      <c r="C2147" s="117"/>
      <c r="D2147" s="117"/>
      <c r="E2147" s="117"/>
      <c r="F2147" s="117"/>
      <c r="G2147" s="117"/>
      <c r="H2147" s="117"/>
      <c r="I2147" s="117"/>
      <c r="J2147" s="117"/>
      <c r="K2147" s="130"/>
      <c r="L2147" s="114">
        <v>2622.942</v>
      </c>
      <c r="M2147" s="115">
        <v>1442.6181000000001</v>
      </c>
    </row>
    <row r="2148" spans="1:13" s="118" customFormat="1" ht="15.75" customHeight="1" thickBot="1">
      <c r="A2148" s="140" t="s">
        <v>4129</v>
      </c>
      <c r="B2148" s="116" t="s">
        <v>4130</v>
      </c>
      <c r="C2148" s="117"/>
      <c r="D2148" s="117"/>
      <c r="E2148" s="117"/>
      <c r="F2148" s="117"/>
      <c r="G2148" s="117"/>
      <c r="H2148" s="117"/>
      <c r="I2148" s="117"/>
      <c r="J2148" s="117"/>
      <c r="K2148" s="130"/>
      <c r="L2148" s="114">
        <v>2622.942</v>
      </c>
      <c r="M2148" s="115">
        <v>1442.6181000000001</v>
      </c>
    </row>
    <row r="2149" spans="1:13" s="118" customFormat="1" ht="15.75" customHeight="1" thickBot="1">
      <c r="A2149" s="140" t="s">
        <v>4131</v>
      </c>
      <c r="B2149" s="116" t="s">
        <v>4132</v>
      </c>
      <c r="C2149" s="117"/>
      <c r="D2149" s="117"/>
      <c r="E2149" s="117"/>
      <c r="F2149" s="117"/>
      <c r="G2149" s="117"/>
      <c r="H2149" s="117"/>
      <c r="I2149" s="117"/>
      <c r="J2149" s="117"/>
      <c r="K2149" s="130"/>
      <c r="L2149" s="114">
        <v>2622.942</v>
      </c>
      <c r="M2149" s="115">
        <v>1442.6181000000001</v>
      </c>
    </row>
    <row r="2150" spans="1:13" s="118" customFormat="1" ht="15.75" customHeight="1" thickBot="1">
      <c r="A2150" s="140" t="s">
        <v>4133</v>
      </c>
      <c r="B2150" s="116" t="s">
        <v>4134</v>
      </c>
      <c r="C2150" s="117"/>
      <c r="D2150" s="117"/>
      <c r="E2150" s="117"/>
      <c r="F2150" s="117"/>
      <c r="G2150" s="117"/>
      <c r="H2150" s="117"/>
      <c r="I2150" s="117"/>
      <c r="J2150" s="117"/>
      <c r="K2150" s="130"/>
      <c r="L2150" s="114">
        <v>2622.942</v>
      </c>
      <c r="M2150" s="115">
        <v>1442.6181000000001</v>
      </c>
    </row>
    <row r="2151" spans="1:13" s="118" customFormat="1" ht="15.75" customHeight="1" thickBot="1">
      <c r="A2151" s="140" t="s">
        <v>4135</v>
      </c>
      <c r="B2151" s="116" t="s">
        <v>4136</v>
      </c>
      <c r="C2151" s="117"/>
      <c r="D2151" s="117"/>
      <c r="E2151" s="117"/>
      <c r="F2151" s="117"/>
      <c r="G2151" s="117"/>
      <c r="H2151" s="117"/>
      <c r="I2151" s="117"/>
      <c r="J2151" s="117"/>
      <c r="K2151" s="130"/>
      <c r="L2151" s="114">
        <v>2622.942</v>
      </c>
      <c r="M2151" s="115">
        <v>1442.6181000000001</v>
      </c>
    </row>
    <row r="2152" spans="1:13" s="118" customFormat="1" ht="15.75" customHeight="1" thickBot="1">
      <c r="A2152" s="140" t="s">
        <v>3895</v>
      </c>
      <c r="B2152" s="116" t="s">
        <v>3896</v>
      </c>
      <c r="C2152" s="117"/>
      <c r="D2152" s="117"/>
      <c r="E2152" s="117"/>
      <c r="F2152" s="117"/>
      <c r="G2152" s="117"/>
      <c r="H2152" s="117"/>
      <c r="I2152" s="117"/>
      <c r="J2152" s="117"/>
      <c r="K2152" s="130"/>
      <c r="L2152" s="114">
        <v>658</v>
      </c>
      <c r="M2152" s="115">
        <v>361.9</v>
      </c>
    </row>
    <row r="2153" spans="1:13" s="118" customFormat="1" ht="15.75" customHeight="1" thickBot="1">
      <c r="A2153" s="140" t="s">
        <v>4137</v>
      </c>
      <c r="B2153" s="116" t="s">
        <v>4138</v>
      </c>
      <c r="C2153" s="117" t="s">
        <v>4138</v>
      </c>
      <c r="D2153" s="117" t="s">
        <v>4138</v>
      </c>
      <c r="E2153" s="117" t="s">
        <v>4138</v>
      </c>
      <c r="F2153" s="117" t="s">
        <v>4138</v>
      </c>
      <c r="G2153" s="117"/>
      <c r="H2153" s="117" t="s">
        <v>4138</v>
      </c>
      <c r="I2153" s="117"/>
      <c r="J2153" s="117"/>
      <c r="K2153" s="130"/>
      <c r="L2153" s="114">
        <v>27.216000000000005</v>
      </c>
      <c r="M2153" s="115">
        <v>14.968800000000003</v>
      </c>
    </row>
    <row r="2154" spans="1:13" s="118" customFormat="1" ht="15.75" customHeight="1" thickBot="1">
      <c r="A2154" s="140" t="s">
        <v>4139</v>
      </c>
      <c r="B2154" s="116" t="s">
        <v>4140</v>
      </c>
      <c r="C2154" s="117" t="s">
        <v>4141</v>
      </c>
      <c r="D2154" s="117" t="s">
        <v>4141</v>
      </c>
      <c r="E2154" s="117" t="s">
        <v>4141</v>
      </c>
      <c r="F2154" s="117" t="s">
        <v>4141</v>
      </c>
      <c r="G2154" s="117"/>
      <c r="H2154" s="117" t="s">
        <v>4141</v>
      </c>
      <c r="I2154" s="117"/>
      <c r="J2154" s="117"/>
      <c r="K2154" s="130"/>
      <c r="L2154" s="114">
        <v>259.686</v>
      </c>
      <c r="M2154" s="115">
        <v>142.8273</v>
      </c>
    </row>
    <row r="2155" spans="1:13" s="118" customFormat="1" ht="15.75" customHeight="1" thickBot="1">
      <c r="A2155" s="140" t="s">
        <v>4142</v>
      </c>
      <c r="B2155" s="116" t="s">
        <v>4143</v>
      </c>
      <c r="C2155" s="117" t="s">
        <v>4143</v>
      </c>
      <c r="D2155" s="117" t="s">
        <v>4143</v>
      </c>
      <c r="E2155" s="117" t="s">
        <v>4143</v>
      </c>
      <c r="F2155" s="117" t="s">
        <v>4143</v>
      </c>
      <c r="G2155" s="117"/>
      <c r="H2155" s="117" t="s">
        <v>4143</v>
      </c>
      <c r="I2155" s="117"/>
      <c r="J2155" s="117"/>
      <c r="K2155" s="130"/>
      <c r="L2155" s="114">
        <v>766.5840000000001</v>
      </c>
      <c r="M2155" s="115">
        <v>421.62120000000004</v>
      </c>
    </row>
    <row r="2156" spans="1:13" s="118" customFormat="1" ht="15.75" customHeight="1" thickBot="1">
      <c r="A2156" s="140" t="s">
        <v>4144</v>
      </c>
      <c r="B2156" s="116" t="s">
        <v>4145</v>
      </c>
      <c r="C2156" s="117" t="s">
        <v>4145</v>
      </c>
      <c r="D2156" s="117" t="s">
        <v>4145</v>
      </c>
      <c r="E2156" s="117" t="s">
        <v>4145</v>
      </c>
      <c r="F2156" s="117" t="s">
        <v>4145</v>
      </c>
      <c r="G2156" s="117"/>
      <c r="H2156" s="117" t="s">
        <v>4145</v>
      </c>
      <c r="I2156" s="117"/>
      <c r="J2156" s="117"/>
      <c r="K2156" s="130"/>
      <c r="L2156" s="114">
        <v>1106.7839999999999</v>
      </c>
      <c r="M2156" s="115">
        <v>608.7312</v>
      </c>
    </row>
    <row r="2157" spans="1:13" s="118" customFormat="1" ht="15.75" customHeight="1" thickBot="1">
      <c r="A2157" s="140" t="s">
        <v>4146</v>
      </c>
      <c r="B2157" s="116" t="s">
        <v>4147</v>
      </c>
      <c r="C2157" s="117"/>
      <c r="D2157" s="117"/>
      <c r="E2157" s="117"/>
      <c r="F2157" s="117"/>
      <c r="G2157" s="117"/>
      <c r="H2157" s="117"/>
      <c r="I2157" s="117"/>
      <c r="J2157" s="117"/>
      <c r="K2157" s="130"/>
      <c r="L2157" s="114">
        <v>179.172</v>
      </c>
      <c r="M2157" s="115">
        <v>98.5446</v>
      </c>
    </row>
    <row r="2158" spans="1:13" s="118" customFormat="1" ht="15.75" customHeight="1" thickBot="1">
      <c r="A2158" s="140" t="s">
        <v>4148</v>
      </c>
      <c r="B2158" s="116" t="s">
        <v>4149</v>
      </c>
      <c r="C2158" s="117"/>
      <c r="D2158" s="117"/>
      <c r="E2158" s="117"/>
      <c r="F2158" s="117"/>
      <c r="G2158" s="117"/>
      <c r="H2158" s="117"/>
      <c r="I2158" s="117"/>
      <c r="J2158" s="117"/>
      <c r="K2158" s="130"/>
      <c r="L2158" s="114">
        <v>358.344</v>
      </c>
      <c r="M2158" s="115">
        <v>197.0892</v>
      </c>
    </row>
    <row r="2159" spans="1:13" s="118" customFormat="1" ht="15.75" customHeight="1" thickBot="1">
      <c r="A2159" s="140" t="s">
        <v>4150</v>
      </c>
      <c r="B2159" s="116" t="s">
        <v>4151</v>
      </c>
      <c r="C2159" s="117"/>
      <c r="D2159" s="117"/>
      <c r="E2159" s="117"/>
      <c r="F2159" s="117"/>
      <c r="G2159" s="117"/>
      <c r="H2159" s="117"/>
      <c r="I2159" s="117"/>
      <c r="J2159" s="117"/>
      <c r="K2159" s="130"/>
      <c r="L2159" s="114">
        <v>484.2180000000001</v>
      </c>
      <c r="M2159" s="115">
        <v>266.3199000000001</v>
      </c>
    </row>
    <row r="2160" spans="1:13" s="118" customFormat="1" ht="15.75" customHeight="1" thickBot="1">
      <c r="A2160" s="140" t="s">
        <v>4152</v>
      </c>
      <c r="B2160" s="116" t="s">
        <v>4153</v>
      </c>
      <c r="C2160" s="117"/>
      <c r="D2160" s="117"/>
      <c r="E2160" s="117"/>
      <c r="F2160" s="117"/>
      <c r="G2160" s="117"/>
      <c r="H2160" s="117"/>
      <c r="I2160" s="117"/>
      <c r="J2160" s="117"/>
      <c r="K2160" s="130"/>
      <c r="L2160" s="114">
        <v>484.2180000000001</v>
      </c>
      <c r="M2160" s="115">
        <v>266.3199000000001</v>
      </c>
    </row>
    <row r="2161" spans="1:13" s="118" customFormat="1" ht="15.75" customHeight="1" thickBot="1">
      <c r="A2161" s="140" t="s">
        <v>4154</v>
      </c>
      <c r="B2161" s="116" t="s">
        <v>4155</v>
      </c>
      <c r="C2161" s="117"/>
      <c r="D2161" s="117"/>
      <c r="E2161" s="117"/>
      <c r="F2161" s="117"/>
      <c r="G2161" s="117"/>
      <c r="H2161" s="117"/>
      <c r="I2161" s="117"/>
      <c r="J2161" s="117"/>
      <c r="K2161" s="130"/>
      <c r="L2161" s="114">
        <v>515.97</v>
      </c>
      <c r="M2161" s="115">
        <v>283.78350000000006</v>
      </c>
    </row>
    <row r="2162" spans="1:13" s="118" customFormat="1" ht="15.75" customHeight="1" thickBot="1">
      <c r="A2162" s="140" t="s">
        <v>1798</v>
      </c>
      <c r="B2162" s="116" t="s">
        <v>1799</v>
      </c>
      <c r="C2162" s="117"/>
      <c r="D2162" s="117"/>
      <c r="E2162" s="117"/>
      <c r="F2162" s="117"/>
      <c r="G2162" s="117"/>
      <c r="H2162" s="117"/>
      <c r="I2162" s="117"/>
      <c r="J2162" s="117"/>
      <c r="K2162" s="130"/>
      <c r="L2162" s="114">
        <v>246.07800000000003</v>
      </c>
      <c r="M2162" s="115">
        <v>135.34290000000001</v>
      </c>
    </row>
    <row r="2163" spans="1:13" s="118" customFormat="1" ht="15.75" customHeight="1" thickBot="1">
      <c r="A2163" s="140" t="s">
        <v>4156</v>
      </c>
      <c r="B2163" s="116" t="s">
        <v>4157</v>
      </c>
      <c r="C2163" s="117"/>
      <c r="D2163" s="117"/>
      <c r="E2163" s="117"/>
      <c r="F2163" s="117"/>
      <c r="G2163" s="117"/>
      <c r="H2163" s="117"/>
      <c r="I2163" s="117"/>
      <c r="J2163" s="117"/>
      <c r="K2163" s="130"/>
      <c r="L2163" s="114">
        <v>807.4080000000001</v>
      </c>
      <c r="M2163" s="115">
        <v>444.0744000000001</v>
      </c>
    </row>
    <row r="2164" spans="1:13" s="118" customFormat="1" ht="15.75" customHeight="1" thickBot="1">
      <c r="A2164" s="152" t="s">
        <v>4158</v>
      </c>
      <c r="B2164" s="116" t="s">
        <v>4159</v>
      </c>
      <c r="C2164" s="117"/>
      <c r="D2164" s="117"/>
      <c r="E2164" s="117"/>
      <c r="F2164" s="117"/>
      <c r="G2164" s="117"/>
      <c r="H2164" s="117"/>
      <c r="I2164" s="117"/>
      <c r="J2164" s="117"/>
      <c r="K2164" s="130"/>
      <c r="L2164" s="114">
        <v>833.49</v>
      </c>
      <c r="M2164" s="115">
        <v>458.4195</v>
      </c>
    </row>
    <row r="2165" spans="1:13" s="118" customFormat="1" ht="19.5" thickBot="1">
      <c r="A2165" s="131" t="s">
        <v>1159</v>
      </c>
      <c r="B2165" s="132"/>
      <c r="C2165" s="132"/>
      <c r="D2165" s="132"/>
      <c r="E2165" s="132"/>
      <c r="F2165" s="132"/>
      <c r="G2165" s="132"/>
      <c r="H2165" s="132"/>
      <c r="I2165" s="132"/>
      <c r="J2165" s="132"/>
      <c r="K2165" s="132"/>
      <c r="L2165" s="114">
        <v>0</v>
      </c>
      <c r="M2165" s="115">
        <v>0</v>
      </c>
    </row>
    <row r="2166" spans="1:13" s="118" customFormat="1" ht="15.75" customHeight="1" thickBot="1">
      <c r="A2166" s="140" t="s">
        <v>4160</v>
      </c>
      <c r="B2166" s="116" t="s">
        <v>1058</v>
      </c>
      <c r="C2166" s="117" t="s">
        <v>1058</v>
      </c>
      <c r="D2166" s="117" t="s">
        <v>1058</v>
      </c>
      <c r="E2166" s="117" t="s">
        <v>1058</v>
      </c>
      <c r="F2166" s="117" t="s">
        <v>1058</v>
      </c>
      <c r="G2166" s="117"/>
      <c r="H2166" s="117" t="s">
        <v>1058</v>
      </c>
      <c r="I2166" s="117"/>
      <c r="J2166" s="117"/>
      <c r="K2166" s="117"/>
      <c r="L2166" s="114">
        <v>26943.193199999998</v>
      </c>
      <c r="M2166" s="115">
        <v>14818.75626</v>
      </c>
    </row>
    <row r="2167" spans="1:13" s="118" customFormat="1" ht="15.75" customHeight="1" thickBot="1">
      <c r="A2167" s="140" t="s">
        <v>4161</v>
      </c>
      <c r="B2167" s="116" t="s">
        <v>1059</v>
      </c>
      <c r="C2167" s="117" t="s">
        <v>1059</v>
      </c>
      <c r="D2167" s="117" t="s">
        <v>1059</v>
      </c>
      <c r="E2167" s="117" t="s">
        <v>1059</v>
      </c>
      <c r="F2167" s="117" t="s">
        <v>1059</v>
      </c>
      <c r="G2167" s="117"/>
      <c r="H2167" s="117" t="s">
        <v>1059</v>
      </c>
      <c r="I2167" s="117"/>
      <c r="J2167" s="117"/>
      <c r="K2167" s="117"/>
      <c r="L2167" s="114">
        <v>28262.51505</v>
      </c>
      <c r="M2167" s="115">
        <v>15544.383277500003</v>
      </c>
    </row>
    <row r="2168" spans="1:13" s="118" customFormat="1" ht="15.75" customHeight="1" thickBot="1">
      <c r="A2168" s="140" t="s">
        <v>4162</v>
      </c>
      <c r="B2168" s="116" t="s">
        <v>1060</v>
      </c>
      <c r="C2168" s="117" t="s">
        <v>1060</v>
      </c>
      <c r="D2168" s="117" t="s">
        <v>1060</v>
      </c>
      <c r="E2168" s="117" t="s">
        <v>1060</v>
      </c>
      <c r="F2168" s="117" t="s">
        <v>1060</v>
      </c>
      <c r="G2168" s="117"/>
      <c r="H2168" s="117" t="s">
        <v>1060</v>
      </c>
      <c r="I2168" s="117"/>
      <c r="J2168" s="117"/>
      <c r="K2168" s="117"/>
      <c r="L2168" s="114">
        <v>35768.0169</v>
      </c>
      <c r="M2168" s="115">
        <v>19672.409295</v>
      </c>
    </row>
    <row r="2169" spans="1:13" s="118" customFormat="1" ht="15.75" customHeight="1" thickBot="1">
      <c r="A2169" s="140" t="s">
        <v>4163</v>
      </c>
      <c r="B2169" s="116" t="s">
        <v>1061</v>
      </c>
      <c r="C2169" s="117" t="s">
        <v>1061</v>
      </c>
      <c r="D2169" s="117" t="s">
        <v>1061</v>
      </c>
      <c r="E2169" s="117" t="s">
        <v>1061</v>
      </c>
      <c r="F2169" s="117" t="s">
        <v>1061</v>
      </c>
      <c r="G2169" s="117"/>
      <c r="H2169" s="117" t="s">
        <v>1061</v>
      </c>
      <c r="I2169" s="117"/>
      <c r="J2169" s="117"/>
      <c r="K2169" s="117"/>
      <c r="L2169" s="114">
        <v>20572.61745</v>
      </c>
      <c r="M2169" s="115">
        <v>11314.939597500002</v>
      </c>
    </row>
    <row r="2170" spans="1:13" s="118" customFormat="1" ht="15.75" customHeight="1" thickBot="1">
      <c r="A2170" s="140" t="s">
        <v>4164</v>
      </c>
      <c r="B2170" s="116" t="s">
        <v>1062</v>
      </c>
      <c r="C2170" s="117" t="s">
        <v>1062</v>
      </c>
      <c r="D2170" s="117" t="s">
        <v>1062</v>
      </c>
      <c r="E2170" s="117" t="s">
        <v>1062</v>
      </c>
      <c r="F2170" s="117" t="s">
        <v>1062</v>
      </c>
      <c r="G2170" s="117"/>
      <c r="H2170" s="117" t="s">
        <v>1062</v>
      </c>
      <c r="I2170" s="117"/>
      <c r="J2170" s="117"/>
      <c r="K2170" s="117"/>
      <c r="L2170" s="114">
        <v>23280.260850000002</v>
      </c>
      <c r="M2170" s="115">
        <v>12804.143467500002</v>
      </c>
    </row>
    <row r="2171" spans="1:13" s="118" customFormat="1" ht="15.75" customHeight="1" thickBot="1">
      <c r="A2171" s="140" t="s">
        <v>4165</v>
      </c>
      <c r="B2171" s="116" t="s">
        <v>1063</v>
      </c>
      <c r="C2171" s="117" t="s">
        <v>1063</v>
      </c>
      <c r="D2171" s="117" t="s">
        <v>1063</v>
      </c>
      <c r="E2171" s="117" t="s">
        <v>1063</v>
      </c>
      <c r="F2171" s="117" t="s">
        <v>1063</v>
      </c>
      <c r="G2171" s="117"/>
      <c r="H2171" s="117" t="s">
        <v>1063</v>
      </c>
      <c r="I2171" s="117"/>
      <c r="J2171" s="117"/>
      <c r="K2171" s="117"/>
      <c r="L2171" s="114">
        <v>25337.165699999998</v>
      </c>
      <c r="M2171" s="115">
        <v>13935.441135</v>
      </c>
    </row>
    <row r="2172" spans="1:13" s="118" customFormat="1" ht="15.75" customHeight="1" thickBot="1">
      <c r="A2172" s="140" t="s">
        <v>4166</v>
      </c>
      <c r="B2172" s="116" t="s">
        <v>1064</v>
      </c>
      <c r="C2172" s="117" t="s">
        <v>1064</v>
      </c>
      <c r="D2172" s="117" t="s">
        <v>1064</v>
      </c>
      <c r="E2172" s="117" t="s">
        <v>1064</v>
      </c>
      <c r="F2172" s="117" t="s">
        <v>1064</v>
      </c>
      <c r="G2172" s="117"/>
      <c r="H2172" s="117" t="s">
        <v>1064</v>
      </c>
      <c r="I2172" s="117"/>
      <c r="J2172" s="117"/>
      <c r="K2172" s="117"/>
      <c r="L2172" s="114">
        <v>27062.158199999998</v>
      </c>
      <c r="M2172" s="115">
        <v>14884.18701</v>
      </c>
    </row>
    <row r="2173" spans="1:13" s="118" customFormat="1" ht="15.75" customHeight="1" thickBot="1">
      <c r="A2173" s="140" t="s">
        <v>4167</v>
      </c>
      <c r="B2173" s="116" t="s">
        <v>1065</v>
      </c>
      <c r="C2173" s="117" t="s">
        <v>1065</v>
      </c>
      <c r="D2173" s="117" t="s">
        <v>1065</v>
      </c>
      <c r="E2173" s="117" t="s">
        <v>1065</v>
      </c>
      <c r="F2173" s="117" t="s">
        <v>1065</v>
      </c>
      <c r="G2173" s="117"/>
      <c r="H2173" s="117" t="s">
        <v>1065</v>
      </c>
      <c r="I2173" s="117"/>
      <c r="J2173" s="117"/>
      <c r="K2173" s="117"/>
      <c r="L2173" s="114">
        <v>1684.5444</v>
      </c>
      <c r="M2173" s="115">
        <v>926.4994200000001</v>
      </c>
    </row>
    <row r="2174" spans="1:13" s="118" customFormat="1" ht="15.75" customHeight="1" thickBot="1">
      <c r="A2174" s="140" t="s">
        <v>4168</v>
      </c>
      <c r="B2174" s="116" t="s">
        <v>1066</v>
      </c>
      <c r="C2174" s="117" t="s">
        <v>1066</v>
      </c>
      <c r="D2174" s="117" t="s">
        <v>1066</v>
      </c>
      <c r="E2174" s="117" t="s">
        <v>1066</v>
      </c>
      <c r="F2174" s="117" t="s">
        <v>1066</v>
      </c>
      <c r="G2174" s="117"/>
      <c r="H2174" s="117" t="s">
        <v>1066</v>
      </c>
      <c r="I2174" s="117"/>
      <c r="J2174" s="117"/>
      <c r="K2174" s="117"/>
      <c r="L2174" s="114">
        <v>22112.024550000002</v>
      </c>
      <c r="M2174" s="115">
        <v>12161.613502500002</v>
      </c>
    </row>
    <row r="2175" spans="1:13" s="118" customFormat="1" ht="15.75" customHeight="1" thickBot="1">
      <c r="A2175" s="140" t="s">
        <v>4169</v>
      </c>
      <c r="B2175" s="116" t="s">
        <v>1066</v>
      </c>
      <c r="C2175" s="117" t="s">
        <v>1066</v>
      </c>
      <c r="D2175" s="117" t="s">
        <v>1066</v>
      </c>
      <c r="E2175" s="117" t="s">
        <v>1066</v>
      </c>
      <c r="F2175" s="117" t="s">
        <v>1066</v>
      </c>
      <c r="G2175" s="117"/>
      <c r="H2175" s="117" t="s">
        <v>1066</v>
      </c>
      <c r="I2175" s="117"/>
      <c r="J2175" s="117"/>
      <c r="K2175" s="117"/>
      <c r="L2175" s="114">
        <v>28756.2198</v>
      </c>
      <c r="M2175" s="115">
        <v>15815.920890000001</v>
      </c>
    </row>
    <row r="2176" spans="1:13" s="118" customFormat="1" ht="15.75" customHeight="1" thickBot="1">
      <c r="A2176" s="140" t="s">
        <v>4170</v>
      </c>
      <c r="B2176" s="116" t="s">
        <v>1067</v>
      </c>
      <c r="C2176" s="117" t="s">
        <v>1067</v>
      </c>
      <c r="D2176" s="117" t="s">
        <v>1067</v>
      </c>
      <c r="E2176" s="117" t="s">
        <v>1067</v>
      </c>
      <c r="F2176" s="117" t="s">
        <v>1067</v>
      </c>
      <c r="G2176" s="117"/>
      <c r="H2176" s="117" t="s">
        <v>1067</v>
      </c>
      <c r="I2176" s="117"/>
      <c r="J2176" s="117"/>
      <c r="K2176" s="117"/>
      <c r="L2176" s="114">
        <v>28691.978700000003</v>
      </c>
      <c r="M2176" s="115">
        <v>15780.588285000003</v>
      </c>
    </row>
    <row r="2177" spans="1:13" s="118" customFormat="1" ht="15.75" customHeight="1" thickBot="1">
      <c r="A2177" s="140" t="s">
        <v>4171</v>
      </c>
      <c r="B2177" s="116" t="s">
        <v>1068</v>
      </c>
      <c r="C2177" s="117" t="s">
        <v>1068</v>
      </c>
      <c r="D2177" s="117" t="s">
        <v>1068</v>
      </c>
      <c r="E2177" s="117" t="s">
        <v>1068</v>
      </c>
      <c r="F2177" s="117" t="s">
        <v>1068</v>
      </c>
      <c r="G2177" s="117"/>
      <c r="H2177" s="117" t="s">
        <v>1068</v>
      </c>
      <c r="I2177" s="117"/>
      <c r="J2177" s="117"/>
      <c r="K2177" s="117"/>
      <c r="L2177" s="114">
        <v>30268.26495</v>
      </c>
      <c r="M2177" s="115">
        <v>16647.545722500003</v>
      </c>
    </row>
    <row r="2178" spans="1:13" s="118" customFormat="1" ht="15.75" customHeight="1" thickBot="1">
      <c r="A2178" s="140" t="s">
        <v>4172</v>
      </c>
      <c r="B2178" s="116" t="s">
        <v>1069</v>
      </c>
      <c r="C2178" s="117" t="s">
        <v>1069</v>
      </c>
      <c r="D2178" s="117" t="s">
        <v>1069</v>
      </c>
      <c r="E2178" s="117" t="s">
        <v>1069</v>
      </c>
      <c r="F2178" s="117" t="s">
        <v>1069</v>
      </c>
      <c r="G2178" s="117"/>
      <c r="H2178" s="117" t="s">
        <v>1069</v>
      </c>
      <c r="I2178" s="117"/>
      <c r="J2178" s="117"/>
      <c r="K2178" s="117"/>
      <c r="L2178" s="114">
        <v>22919.7969</v>
      </c>
      <c r="M2178" s="115">
        <v>12605.888295000002</v>
      </c>
    </row>
    <row r="2179" spans="1:13" s="118" customFormat="1" ht="15.75" customHeight="1" thickBot="1">
      <c r="A2179" s="140" t="s">
        <v>4173</v>
      </c>
      <c r="B2179" s="116" t="s">
        <v>1069</v>
      </c>
      <c r="C2179" s="117" t="s">
        <v>1069</v>
      </c>
      <c r="D2179" s="117" t="s">
        <v>1069</v>
      </c>
      <c r="E2179" s="117" t="s">
        <v>1069</v>
      </c>
      <c r="F2179" s="117" t="s">
        <v>1069</v>
      </c>
      <c r="G2179" s="117"/>
      <c r="H2179" s="117" t="s">
        <v>1069</v>
      </c>
      <c r="I2179" s="117"/>
      <c r="J2179" s="117"/>
      <c r="K2179" s="117"/>
      <c r="L2179" s="114">
        <v>30011.300550000004</v>
      </c>
      <c r="M2179" s="115">
        <v>16506.215302500004</v>
      </c>
    </row>
    <row r="2180" spans="1:13" s="118" customFormat="1" ht="15.75" customHeight="1" thickBot="1">
      <c r="A2180" s="140" t="s">
        <v>4174</v>
      </c>
      <c r="B2180" s="116" t="s">
        <v>1070</v>
      </c>
      <c r="C2180" s="117" t="s">
        <v>1070</v>
      </c>
      <c r="D2180" s="117" t="s">
        <v>1070</v>
      </c>
      <c r="E2180" s="117" t="s">
        <v>1070</v>
      </c>
      <c r="F2180" s="117" t="s">
        <v>1070</v>
      </c>
      <c r="G2180" s="117"/>
      <c r="H2180" s="117" t="s">
        <v>1070</v>
      </c>
      <c r="I2180" s="117"/>
      <c r="J2180" s="117"/>
      <c r="K2180" s="117"/>
      <c r="L2180" s="114">
        <v>31838.60295</v>
      </c>
      <c r="M2180" s="115">
        <v>17511.231622500003</v>
      </c>
    </row>
    <row r="2181" spans="1:13" s="118" customFormat="1" ht="15.75" customHeight="1" thickBot="1">
      <c r="A2181" s="140" t="s">
        <v>4175</v>
      </c>
      <c r="B2181" s="116" t="s">
        <v>174</v>
      </c>
      <c r="C2181" s="117" t="s">
        <v>174</v>
      </c>
      <c r="D2181" s="117" t="s">
        <v>174</v>
      </c>
      <c r="E2181" s="117" t="s">
        <v>174</v>
      </c>
      <c r="F2181" s="117" t="s">
        <v>174</v>
      </c>
      <c r="G2181" s="117"/>
      <c r="H2181" s="117" t="s">
        <v>174</v>
      </c>
      <c r="I2181" s="117"/>
      <c r="J2181" s="117"/>
      <c r="K2181" s="117"/>
      <c r="L2181" s="114">
        <v>33036.5805</v>
      </c>
      <c r="M2181" s="115">
        <v>18170.119275</v>
      </c>
    </row>
    <row r="2182" spans="1:13" s="118" customFormat="1" ht="15.75" customHeight="1" thickBot="1">
      <c r="A2182" s="140" t="s">
        <v>4462</v>
      </c>
      <c r="B2182" s="116" t="s">
        <v>175</v>
      </c>
      <c r="C2182" s="117" t="s">
        <v>175</v>
      </c>
      <c r="D2182" s="117" t="s">
        <v>175</v>
      </c>
      <c r="E2182" s="117" t="s">
        <v>175</v>
      </c>
      <c r="F2182" s="117" t="s">
        <v>175</v>
      </c>
      <c r="G2182" s="117"/>
      <c r="H2182" s="117" t="s">
        <v>175</v>
      </c>
      <c r="I2182" s="117"/>
      <c r="J2182" s="117"/>
      <c r="K2182" s="117"/>
      <c r="L2182" s="114">
        <v>32959.25325</v>
      </c>
      <c r="M2182" s="115">
        <v>18127.589287500003</v>
      </c>
    </row>
    <row r="2183" spans="1:13" s="118" customFormat="1" ht="15.75" customHeight="1" thickBot="1">
      <c r="A2183" s="140" t="s">
        <v>4463</v>
      </c>
      <c r="B2183" s="116" t="s">
        <v>175</v>
      </c>
      <c r="C2183" s="117" t="s">
        <v>175</v>
      </c>
      <c r="D2183" s="117" t="s">
        <v>175</v>
      </c>
      <c r="E2183" s="117" t="s">
        <v>175</v>
      </c>
      <c r="F2183" s="117" t="s">
        <v>175</v>
      </c>
      <c r="G2183" s="117"/>
      <c r="H2183" s="117" t="s">
        <v>175</v>
      </c>
      <c r="I2183" s="117"/>
      <c r="J2183" s="117"/>
      <c r="K2183" s="117"/>
      <c r="L2183" s="114">
        <v>40223.25615</v>
      </c>
      <c r="M2183" s="115">
        <v>22122.7908825</v>
      </c>
    </row>
    <row r="2184" spans="1:13" s="118" customFormat="1" ht="15.75" customHeight="1" thickBot="1">
      <c r="A2184" s="140" t="s">
        <v>4464</v>
      </c>
      <c r="B2184" s="116" t="s">
        <v>172</v>
      </c>
      <c r="C2184" s="117" t="s">
        <v>172</v>
      </c>
      <c r="D2184" s="117" t="s">
        <v>172</v>
      </c>
      <c r="E2184" s="117" t="s">
        <v>172</v>
      </c>
      <c r="F2184" s="117" t="s">
        <v>172</v>
      </c>
      <c r="G2184" s="117"/>
      <c r="H2184" s="117" t="s">
        <v>172</v>
      </c>
      <c r="I2184" s="117"/>
      <c r="J2184" s="117"/>
      <c r="K2184" s="117"/>
      <c r="L2184" s="114">
        <v>38795.67615</v>
      </c>
      <c r="M2184" s="115">
        <v>21337.6218825</v>
      </c>
    </row>
    <row r="2185" spans="1:13" s="118" customFormat="1" ht="15.75" customHeight="1" thickBot="1">
      <c r="A2185" s="140" t="s">
        <v>4460</v>
      </c>
      <c r="B2185" s="116" t="s">
        <v>173</v>
      </c>
      <c r="C2185" s="117" t="s">
        <v>173</v>
      </c>
      <c r="D2185" s="117" t="s">
        <v>173</v>
      </c>
      <c r="E2185" s="117" t="s">
        <v>173</v>
      </c>
      <c r="F2185" s="117" t="s">
        <v>173</v>
      </c>
      <c r="G2185" s="117"/>
      <c r="H2185" s="117" t="s">
        <v>173</v>
      </c>
      <c r="I2185" s="117"/>
      <c r="J2185" s="117"/>
      <c r="K2185" s="117"/>
      <c r="L2185" s="114">
        <v>39295.32915</v>
      </c>
      <c r="M2185" s="115">
        <v>21612.4310325</v>
      </c>
    </row>
    <row r="2186" spans="1:13" s="118" customFormat="1" ht="15.75" customHeight="1" thickBot="1">
      <c r="A2186" s="140" t="s">
        <v>4461</v>
      </c>
      <c r="B2186" s="116" t="s">
        <v>1800</v>
      </c>
      <c r="C2186" s="117" t="s">
        <v>1800</v>
      </c>
      <c r="D2186" s="117" t="s">
        <v>1800</v>
      </c>
      <c r="E2186" s="117" t="s">
        <v>1800</v>
      </c>
      <c r="F2186" s="117" t="s">
        <v>1800</v>
      </c>
      <c r="G2186" s="117"/>
      <c r="H2186" s="117" t="s">
        <v>1800</v>
      </c>
      <c r="I2186" s="117"/>
      <c r="J2186" s="117"/>
      <c r="K2186" s="117"/>
      <c r="L2186" s="114">
        <v>35139.8817</v>
      </c>
      <c r="M2186" s="115">
        <v>19326.934935</v>
      </c>
    </row>
    <row r="2187" spans="1:13" s="118" customFormat="1" ht="15.75" customHeight="1" thickBot="1">
      <c r="A2187" s="140" t="s">
        <v>3394</v>
      </c>
      <c r="B2187" s="116" t="s">
        <v>1800</v>
      </c>
      <c r="C2187" s="117" t="s">
        <v>1800</v>
      </c>
      <c r="D2187" s="117" t="s">
        <v>1800</v>
      </c>
      <c r="E2187" s="117" t="s">
        <v>1800</v>
      </c>
      <c r="F2187" s="117" t="s">
        <v>1800</v>
      </c>
      <c r="G2187" s="117"/>
      <c r="H2187" s="117" t="s">
        <v>1800</v>
      </c>
      <c r="I2187" s="117"/>
      <c r="J2187" s="117"/>
      <c r="K2187" s="117"/>
      <c r="L2187" s="114">
        <v>42353.9193</v>
      </c>
      <c r="M2187" s="115">
        <v>23294.655615000003</v>
      </c>
    </row>
    <row r="2188" spans="1:13" s="118" customFormat="1" ht="15.75" customHeight="1" thickBot="1">
      <c r="A2188" s="140" t="s">
        <v>3395</v>
      </c>
      <c r="B2188" s="116" t="s">
        <v>1801</v>
      </c>
      <c r="C2188" s="117" t="s">
        <v>1801</v>
      </c>
      <c r="D2188" s="117" t="s">
        <v>1801</v>
      </c>
      <c r="E2188" s="117" t="s">
        <v>1801</v>
      </c>
      <c r="F2188" s="117" t="s">
        <v>1801</v>
      </c>
      <c r="G2188" s="117"/>
      <c r="H2188" s="117" t="s">
        <v>1801</v>
      </c>
      <c r="I2188" s="117"/>
      <c r="J2188" s="117"/>
      <c r="K2188" s="117"/>
      <c r="L2188" s="114">
        <v>41403.38895000001</v>
      </c>
      <c r="M2188" s="115">
        <v>22771.863922500008</v>
      </c>
    </row>
    <row r="2189" spans="1:13" s="118" customFormat="1" ht="15.75" customHeight="1" thickBot="1">
      <c r="A2189" s="140" t="s">
        <v>3396</v>
      </c>
      <c r="B2189" s="116" t="s">
        <v>1802</v>
      </c>
      <c r="C2189" s="117" t="s">
        <v>1802</v>
      </c>
      <c r="D2189" s="117" t="s">
        <v>1802</v>
      </c>
      <c r="E2189" s="117" t="s">
        <v>1802</v>
      </c>
      <c r="F2189" s="117" t="s">
        <v>1802</v>
      </c>
      <c r="G2189" s="117"/>
      <c r="H2189" s="117" t="s">
        <v>1802</v>
      </c>
      <c r="I2189" s="117"/>
      <c r="J2189" s="117"/>
      <c r="K2189" s="117"/>
      <c r="L2189" s="114">
        <v>41543.76765</v>
      </c>
      <c r="M2189" s="115">
        <v>22849.0722075</v>
      </c>
    </row>
    <row r="2190" spans="1:13" s="118" customFormat="1" ht="15.75" customHeight="1" thickBot="1">
      <c r="A2190" s="140" t="s">
        <v>3397</v>
      </c>
      <c r="B2190" s="116" t="s">
        <v>1803</v>
      </c>
      <c r="C2190" s="117" t="s">
        <v>1803</v>
      </c>
      <c r="D2190" s="117" t="s">
        <v>1803</v>
      </c>
      <c r="E2190" s="117" t="s">
        <v>1803</v>
      </c>
      <c r="F2190" s="117" t="s">
        <v>1803</v>
      </c>
      <c r="G2190" s="117"/>
      <c r="H2190" s="117" t="s">
        <v>1803</v>
      </c>
      <c r="I2190" s="117"/>
      <c r="J2190" s="117"/>
      <c r="K2190" s="117"/>
      <c r="L2190" s="114">
        <v>50942.00265</v>
      </c>
      <c r="M2190" s="115">
        <v>28018.101457500004</v>
      </c>
    </row>
    <row r="2191" spans="1:13" s="118" customFormat="1" ht="15.75" customHeight="1" thickBot="1">
      <c r="A2191" s="140" t="s">
        <v>3398</v>
      </c>
      <c r="B2191" s="116" t="s">
        <v>1803</v>
      </c>
      <c r="C2191" s="117" t="s">
        <v>1803</v>
      </c>
      <c r="D2191" s="117" t="s">
        <v>1803</v>
      </c>
      <c r="E2191" s="117" t="s">
        <v>1803</v>
      </c>
      <c r="F2191" s="117" t="s">
        <v>1803</v>
      </c>
      <c r="G2191" s="117"/>
      <c r="H2191" s="117" t="s">
        <v>1803</v>
      </c>
      <c r="I2191" s="117"/>
      <c r="J2191" s="117"/>
      <c r="K2191" s="117"/>
      <c r="L2191" s="114">
        <v>59373.0522</v>
      </c>
      <c r="M2191" s="115">
        <v>32655.17871</v>
      </c>
    </row>
    <row r="2192" spans="1:13" s="118" customFormat="1" ht="15.75" customHeight="1" thickBot="1">
      <c r="A2192" s="140" t="s">
        <v>3399</v>
      </c>
      <c r="B2192" s="116" t="s">
        <v>1804</v>
      </c>
      <c r="C2192" s="117" t="s">
        <v>1804</v>
      </c>
      <c r="D2192" s="117" t="s">
        <v>1804</v>
      </c>
      <c r="E2192" s="117" t="s">
        <v>1804</v>
      </c>
      <c r="F2192" s="117" t="s">
        <v>1804</v>
      </c>
      <c r="G2192" s="117"/>
      <c r="H2192" s="117" t="s">
        <v>1804</v>
      </c>
      <c r="I2192" s="117"/>
      <c r="J2192" s="117"/>
      <c r="K2192" s="117"/>
      <c r="L2192" s="114">
        <v>53673.43905</v>
      </c>
      <c r="M2192" s="115">
        <v>29520.3914775</v>
      </c>
    </row>
    <row r="2193" spans="1:13" s="118" customFormat="1" ht="15.75" customHeight="1" thickBot="1">
      <c r="A2193" s="140" t="s">
        <v>3400</v>
      </c>
      <c r="B2193" s="116" t="s">
        <v>1805</v>
      </c>
      <c r="C2193" s="117" t="s">
        <v>1805</v>
      </c>
      <c r="D2193" s="117" t="s">
        <v>1805</v>
      </c>
      <c r="E2193" s="117" t="s">
        <v>1805</v>
      </c>
      <c r="F2193" s="117" t="s">
        <v>1805</v>
      </c>
      <c r="G2193" s="117"/>
      <c r="H2193" s="117" t="s">
        <v>1805</v>
      </c>
      <c r="I2193" s="117"/>
      <c r="J2193" s="117"/>
      <c r="K2193" s="117"/>
      <c r="L2193" s="114">
        <v>53673.43905</v>
      </c>
      <c r="M2193" s="115">
        <v>29520.3914775</v>
      </c>
    </row>
    <row r="2194" spans="1:13" s="118" customFormat="1" ht="15.75" customHeight="1" thickBot="1">
      <c r="A2194" s="140" t="s">
        <v>3401</v>
      </c>
      <c r="B2194" s="116" t="s">
        <v>1806</v>
      </c>
      <c r="C2194" s="117" t="s">
        <v>1806</v>
      </c>
      <c r="D2194" s="117" t="s">
        <v>1806</v>
      </c>
      <c r="E2194" s="117" t="s">
        <v>1806</v>
      </c>
      <c r="F2194" s="117" t="s">
        <v>1806</v>
      </c>
      <c r="G2194" s="117"/>
      <c r="H2194" s="117" t="s">
        <v>1806</v>
      </c>
      <c r="I2194" s="117"/>
      <c r="J2194" s="117"/>
      <c r="K2194" s="117"/>
      <c r="L2194" s="114">
        <v>54039.85125</v>
      </c>
      <c r="M2194" s="115">
        <v>29721.918187500003</v>
      </c>
    </row>
    <row r="2195" spans="1:13" s="118" customFormat="1" ht="15.75" customHeight="1" thickBot="1">
      <c r="A2195" s="140" t="s">
        <v>3402</v>
      </c>
      <c r="B2195" s="116" t="s">
        <v>1806</v>
      </c>
      <c r="C2195" s="117" t="s">
        <v>1806</v>
      </c>
      <c r="D2195" s="117" t="s">
        <v>1806</v>
      </c>
      <c r="E2195" s="117" t="s">
        <v>1806</v>
      </c>
      <c r="F2195" s="117" t="s">
        <v>1806</v>
      </c>
      <c r="G2195" s="117"/>
      <c r="H2195" s="117" t="s">
        <v>1806</v>
      </c>
      <c r="I2195" s="117"/>
      <c r="J2195" s="117"/>
      <c r="K2195" s="117"/>
      <c r="L2195" s="114">
        <v>62373.349500000004</v>
      </c>
      <c r="M2195" s="115">
        <v>34305.34222500001</v>
      </c>
    </row>
    <row r="2196" spans="1:13" s="118" customFormat="1" ht="15.75" customHeight="1" thickBot="1">
      <c r="A2196" s="140" t="s">
        <v>3403</v>
      </c>
      <c r="B2196" s="116" t="s">
        <v>1807</v>
      </c>
      <c r="C2196" s="117" t="s">
        <v>1807</v>
      </c>
      <c r="D2196" s="117" t="s">
        <v>1807</v>
      </c>
      <c r="E2196" s="117" t="s">
        <v>1807</v>
      </c>
      <c r="F2196" s="117" t="s">
        <v>1807</v>
      </c>
      <c r="G2196" s="117"/>
      <c r="H2196" s="117" t="s">
        <v>1807</v>
      </c>
      <c r="I2196" s="117"/>
      <c r="J2196" s="117"/>
      <c r="K2196" s="117"/>
      <c r="L2196" s="114">
        <v>58931.692050000005</v>
      </c>
      <c r="M2196" s="115">
        <v>32412.430627500005</v>
      </c>
    </row>
    <row r="2197" spans="1:13" s="118" customFormat="1" ht="15.75" customHeight="1" thickBot="1">
      <c r="A2197" s="140" t="s">
        <v>3404</v>
      </c>
      <c r="B2197" s="116" t="s">
        <v>2407</v>
      </c>
      <c r="C2197" s="117" t="s">
        <v>2407</v>
      </c>
      <c r="D2197" s="117" t="s">
        <v>2407</v>
      </c>
      <c r="E2197" s="117" t="s">
        <v>2407</v>
      </c>
      <c r="F2197" s="117" t="s">
        <v>2407</v>
      </c>
      <c r="G2197" s="117"/>
      <c r="H2197" s="117" t="s">
        <v>2407</v>
      </c>
      <c r="I2197" s="117"/>
      <c r="J2197" s="117"/>
      <c r="K2197" s="117"/>
      <c r="L2197" s="114">
        <v>60052.342350000006</v>
      </c>
      <c r="M2197" s="115">
        <v>33028.78829250001</v>
      </c>
    </row>
    <row r="2198" spans="1:13" s="118" customFormat="1" ht="15.75" customHeight="1" thickBot="1">
      <c r="A2198" s="140" t="s">
        <v>3405</v>
      </c>
      <c r="B2198" s="116" t="s">
        <v>2408</v>
      </c>
      <c r="C2198" s="117" t="s">
        <v>2408</v>
      </c>
      <c r="D2198" s="117" t="s">
        <v>2408</v>
      </c>
      <c r="E2198" s="117" t="s">
        <v>2408</v>
      </c>
      <c r="F2198" s="117" t="s">
        <v>2408</v>
      </c>
      <c r="G2198" s="117"/>
      <c r="H2198" s="117" t="s">
        <v>2408</v>
      </c>
      <c r="I2198" s="117"/>
      <c r="J2198" s="117"/>
      <c r="K2198" s="117"/>
      <c r="L2198" s="114">
        <v>24256.9635</v>
      </c>
      <c r="M2198" s="115">
        <v>13341.329925000002</v>
      </c>
    </row>
    <row r="2199" spans="1:13" s="118" customFormat="1" ht="15.75" customHeight="1" thickBot="1">
      <c r="A2199" s="140" t="s">
        <v>3406</v>
      </c>
      <c r="B2199" s="116" t="s">
        <v>2408</v>
      </c>
      <c r="C2199" s="117" t="s">
        <v>2408</v>
      </c>
      <c r="D2199" s="117" t="s">
        <v>2408</v>
      </c>
      <c r="E2199" s="117" t="s">
        <v>2408</v>
      </c>
      <c r="F2199" s="117" t="s">
        <v>2408</v>
      </c>
      <c r="G2199" s="117"/>
      <c r="H2199" s="117" t="s">
        <v>2408</v>
      </c>
      <c r="I2199" s="117"/>
      <c r="J2199" s="117"/>
      <c r="K2199" s="117"/>
      <c r="L2199" s="114">
        <v>30593.0394</v>
      </c>
      <c r="M2199" s="115">
        <v>16826.171670000003</v>
      </c>
    </row>
    <row r="2200" spans="1:13" s="118" customFormat="1" ht="15.75" customHeight="1" thickBot="1">
      <c r="A2200" s="140" t="s">
        <v>3407</v>
      </c>
      <c r="B2200" s="116" t="s">
        <v>2409</v>
      </c>
      <c r="C2200" s="117" t="s">
        <v>2409</v>
      </c>
      <c r="D2200" s="117" t="s">
        <v>2409</v>
      </c>
      <c r="E2200" s="117" t="s">
        <v>2409</v>
      </c>
      <c r="F2200" s="117" t="s">
        <v>2409</v>
      </c>
      <c r="G2200" s="117"/>
      <c r="H2200" s="117" t="s">
        <v>2409</v>
      </c>
      <c r="I2200" s="117"/>
      <c r="J2200" s="117"/>
      <c r="K2200" s="117"/>
      <c r="L2200" s="114">
        <v>32207.394450000003</v>
      </c>
      <c r="M2200" s="115">
        <v>17714.066947500003</v>
      </c>
    </row>
    <row r="2201" spans="1:13" s="118" customFormat="1" ht="15.75" customHeight="1" thickBot="1">
      <c r="A2201" s="140" t="s">
        <v>3408</v>
      </c>
      <c r="B2201" s="116" t="s">
        <v>2410</v>
      </c>
      <c r="C2201" s="117" t="s">
        <v>2410</v>
      </c>
      <c r="D2201" s="117" t="s">
        <v>2410</v>
      </c>
      <c r="E2201" s="117" t="s">
        <v>2410</v>
      </c>
      <c r="F2201" s="117" t="s">
        <v>2410</v>
      </c>
      <c r="G2201" s="117"/>
      <c r="H2201" s="117" t="s">
        <v>2410</v>
      </c>
      <c r="I2201" s="117"/>
      <c r="J2201" s="117"/>
      <c r="K2201" s="117"/>
      <c r="L2201" s="114">
        <v>33895.5078</v>
      </c>
      <c r="M2201" s="115">
        <v>18642.529290000002</v>
      </c>
    </row>
    <row r="2202" spans="1:13" s="118" customFormat="1" ht="15.75" customHeight="1" thickBot="1">
      <c r="A2202" s="140" t="s">
        <v>3409</v>
      </c>
      <c r="B2202" s="116" t="s">
        <v>2408</v>
      </c>
      <c r="C2202" s="117" t="s">
        <v>2408</v>
      </c>
      <c r="D2202" s="117" t="s">
        <v>2408</v>
      </c>
      <c r="E2202" s="117" t="s">
        <v>2408</v>
      </c>
      <c r="F2202" s="117" t="s">
        <v>2408</v>
      </c>
      <c r="G2202" s="117"/>
      <c r="H2202" s="117" t="s">
        <v>2408</v>
      </c>
      <c r="I2202" s="117"/>
      <c r="J2202" s="117"/>
      <c r="K2202" s="117"/>
      <c r="L2202" s="114">
        <v>23716.8624</v>
      </c>
      <c r="M2202" s="115">
        <v>13044.274320000002</v>
      </c>
    </row>
    <row r="2203" spans="1:13" s="118" customFormat="1" ht="15.75" customHeight="1" thickBot="1">
      <c r="A2203" s="140" t="s">
        <v>3410</v>
      </c>
      <c r="B2203" s="116" t="s">
        <v>2408</v>
      </c>
      <c r="C2203" s="117" t="s">
        <v>2408</v>
      </c>
      <c r="D2203" s="117" t="s">
        <v>2408</v>
      </c>
      <c r="E2203" s="117" t="s">
        <v>2408</v>
      </c>
      <c r="F2203" s="117" t="s">
        <v>2408</v>
      </c>
      <c r="G2203" s="117"/>
      <c r="H2203" s="117" t="s">
        <v>2408</v>
      </c>
      <c r="I2203" s="117"/>
      <c r="J2203" s="117"/>
      <c r="K2203" s="117"/>
      <c r="L2203" s="114">
        <v>31052.244300000002</v>
      </c>
      <c r="M2203" s="115">
        <v>17078.734365000004</v>
      </c>
    </row>
    <row r="2204" spans="1:13" s="118" customFormat="1" ht="15.75" customHeight="1" thickBot="1">
      <c r="A2204" s="140" t="s">
        <v>3411</v>
      </c>
      <c r="B2204" s="116" t="s">
        <v>2409</v>
      </c>
      <c r="C2204" s="117" t="s">
        <v>2409</v>
      </c>
      <c r="D2204" s="117" t="s">
        <v>2409</v>
      </c>
      <c r="E2204" s="117" t="s">
        <v>2409</v>
      </c>
      <c r="F2204" s="117" t="s">
        <v>2409</v>
      </c>
      <c r="G2204" s="117"/>
      <c r="H2204" s="117" t="s">
        <v>2409</v>
      </c>
      <c r="I2204" s="117"/>
      <c r="J2204" s="117"/>
      <c r="K2204" s="117"/>
      <c r="L2204" s="114">
        <v>35519.38005</v>
      </c>
      <c r="M2204" s="115">
        <v>19535.6590275</v>
      </c>
    </row>
    <row r="2205" spans="1:13" s="118" customFormat="1" ht="15.75" customHeight="1" thickBot="1">
      <c r="A2205" s="140" t="s">
        <v>3412</v>
      </c>
      <c r="B2205" s="116" t="s">
        <v>2410</v>
      </c>
      <c r="C2205" s="117" t="s">
        <v>2410</v>
      </c>
      <c r="D2205" s="117" t="s">
        <v>2410</v>
      </c>
      <c r="E2205" s="117" t="s">
        <v>2410</v>
      </c>
      <c r="F2205" s="117" t="s">
        <v>2410</v>
      </c>
      <c r="G2205" s="117"/>
      <c r="H2205" s="117" t="s">
        <v>2410</v>
      </c>
      <c r="I2205" s="117"/>
      <c r="J2205" s="117"/>
      <c r="K2205" s="117"/>
      <c r="L2205" s="114">
        <v>37169.4246</v>
      </c>
      <c r="M2205" s="115">
        <v>20443.183530000002</v>
      </c>
    </row>
    <row r="2206" spans="1:13" s="118" customFormat="1" ht="15.75" customHeight="1" thickBot="1">
      <c r="A2206" s="140" t="s">
        <v>3413</v>
      </c>
      <c r="B2206" s="116" t="s">
        <v>2411</v>
      </c>
      <c r="C2206" s="117" t="s">
        <v>2411</v>
      </c>
      <c r="D2206" s="117" t="s">
        <v>2411</v>
      </c>
      <c r="E2206" s="117" t="s">
        <v>2411</v>
      </c>
      <c r="F2206" s="117" t="s">
        <v>2411</v>
      </c>
      <c r="G2206" s="117"/>
      <c r="H2206" s="117" t="s">
        <v>2411</v>
      </c>
      <c r="I2206" s="117"/>
      <c r="J2206" s="117"/>
      <c r="K2206" s="117"/>
      <c r="L2206" s="114">
        <v>35500.34565</v>
      </c>
      <c r="M2206" s="115">
        <v>19525.190107500002</v>
      </c>
    </row>
    <row r="2207" spans="1:13" s="118" customFormat="1" ht="15.75" customHeight="1" thickBot="1">
      <c r="A2207" s="140" t="s">
        <v>3414</v>
      </c>
      <c r="B2207" s="116" t="s">
        <v>2411</v>
      </c>
      <c r="C2207" s="117" t="s">
        <v>2411</v>
      </c>
      <c r="D2207" s="117" t="s">
        <v>2411</v>
      </c>
      <c r="E2207" s="117" t="s">
        <v>2411</v>
      </c>
      <c r="F2207" s="117" t="s">
        <v>2411</v>
      </c>
      <c r="G2207" s="117"/>
      <c r="H2207" s="117" t="s">
        <v>2411</v>
      </c>
      <c r="I2207" s="117"/>
      <c r="J2207" s="117"/>
      <c r="K2207" s="117"/>
      <c r="L2207" s="114">
        <v>41514.026399999995</v>
      </c>
      <c r="M2207" s="115">
        <v>22832.714519999998</v>
      </c>
    </row>
    <row r="2208" spans="1:13" s="118" customFormat="1" ht="15.75" customHeight="1" thickBot="1">
      <c r="A2208" s="140" t="s">
        <v>3415</v>
      </c>
      <c r="B2208" s="116" t="s">
        <v>2412</v>
      </c>
      <c r="C2208" s="117" t="s">
        <v>2412</v>
      </c>
      <c r="D2208" s="117" t="s">
        <v>2412</v>
      </c>
      <c r="E2208" s="117" t="s">
        <v>2412</v>
      </c>
      <c r="F2208" s="117" t="s">
        <v>2412</v>
      </c>
      <c r="G2208" s="117"/>
      <c r="H2208" s="117" t="s">
        <v>2412</v>
      </c>
      <c r="I2208" s="117"/>
      <c r="J2208" s="117"/>
      <c r="K2208" s="117"/>
      <c r="L2208" s="114">
        <v>40947.753</v>
      </c>
      <c r="M2208" s="115">
        <v>22521.26415</v>
      </c>
    </row>
    <row r="2209" spans="1:13" s="118" customFormat="1" ht="15.75" customHeight="1" thickBot="1">
      <c r="A2209" s="140" t="s">
        <v>3416</v>
      </c>
      <c r="B2209" s="116" t="s">
        <v>2413</v>
      </c>
      <c r="C2209" s="117" t="s">
        <v>2413</v>
      </c>
      <c r="D2209" s="117" t="s">
        <v>2413</v>
      </c>
      <c r="E2209" s="117" t="s">
        <v>2413</v>
      </c>
      <c r="F2209" s="117" t="s">
        <v>2413</v>
      </c>
      <c r="G2209" s="117"/>
      <c r="H2209" s="117" t="s">
        <v>2413</v>
      </c>
      <c r="I2209" s="117"/>
      <c r="J2209" s="117"/>
      <c r="K2209" s="117"/>
      <c r="L2209" s="114">
        <v>42571.625250000005</v>
      </c>
      <c r="M2209" s="115">
        <v>23414.393887500006</v>
      </c>
    </row>
    <row r="2210" spans="1:13" s="118" customFormat="1" ht="15.75" customHeight="1" thickBot="1">
      <c r="A2210" s="140" t="s">
        <v>3417</v>
      </c>
      <c r="B2210" s="116" t="s">
        <v>2414</v>
      </c>
      <c r="C2210" s="117" t="s">
        <v>2414</v>
      </c>
      <c r="D2210" s="117" t="s">
        <v>2414</v>
      </c>
      <c r="E2210" s="117" t="s">
        <v>2414</v>
      </c>
      <c r="F2210" s="117" t="s">
        <v>2414</v>
      </c>
      <c r="G2210" s="117"/>
      <c r="H2210" s="117" t="s">
        <v>2414</v>
      </c>
      <c r="I2210" s="117"/>
      <c r="J2210" s="117"/>
      <c r="K2210" s="117"/>
      <c r="L2210" s="114">
        <v>36962.4255</v>
      </c>
      <c r="M2210" s="115">
        <v>20329.334025</v>
      </c>
    </row>
    <row r="2211" spans="1:13" s="118" customFormat="1" ht="15.75" customHeight="1" thickBot="1">
      <c r="A2211" s="140" t="s">
        <v>3418</v>
      </c>
      <c r="B2211" s="116" t="s">
        <v>2414</v>
      </c>
      <c r="C2211" s="117" t="s">
        <v>2414</v>
      </c>
      <c r="D2211" s="117" t="s">
        <v>2414</v>
      </c>
      <c r="E2211" s="117" t="s">
        <v>2414</v>
      </c>
      <c r="F2211" s="117" t="s">
        <v>2414</v>
      </c>
      <c r="G2211" s="117"/>
      <c r="H2211" s="117" t="s">
        <v>2414</v>
      </c>
      <c r="I2211" s="117"/>
      <c r="J2211" s="117"/>
      <c r="K2211" s="117"/>
      <c r="L2211" s="114">
        <v>44253.79035</v>
      </c>
      <c r="M2211" s="115">
        <v>24339.584692500004</v>
      </c>
    </row>
    <row r="2212" spans="1:13" s="118" customFormat="1" ht="15.75" customHeight="1" thickBot="1">
      <c r="A2212" s="140" t="s">
        <v>3419</v>
      </c>
      <c r="B2212" s="116" t="s">
        <v>2415</v>
      </c>
      <c r="C2212" s="117" t="s">
        <v>2415</v>
      </c>
      <c r="D2212" s="117" t="s">
        <v>2415</v>
      </c>
      <c r="E2212" s="117" t="s">
        <v>2415</v>
      </c>
      <c r="F2212" s="117" t="s">
        <v>2415</v>
      </c>
      <c r="G2212" s="117"/>
      <c r="H2212" s="117" t="s">
        <v>2415</v>
      </c>
      <c r="I2212" s="117"/>
      <c r="J2212" s="117"/>
      <c r="K2212" s="117"/>
      <c r="L2212" s="114">
        <v>45487.45740000001</v>
      </c>
      <c r="M2212" s="115">
        <v>25018.101570000006</v>
      </c>
    </row>
    <row r="2213" spans="1:13" s="118" customFormat="1" ht="15.75" customHeight="1" thickBot="1">
      <c r="A2213" s="140" t="s">
        <v>3693</v>
      </c>
      <c r="B2213" s="116" t="s">
        <v>2416</v>
      </c>
      <c r="C2213" s="117" t="s">
        <v>2416</v>
      </c>
      <c r="D2213" s="117" t="s">
        <v>2416</v>
      </c>
      <c r="E2213" s="117" t="s">
        <v>2416</v>
      </c>
      <c r="F2213" s="117" t="s">
        <v>2416</v>
      </c>
      <c r="G2213" s="117"/>
      <c r="H2213" s="117" t="s">
        <v>2416</v>
      </c>
      <c r="I2213" s="117"/>
      <c r="J2213" s="117"/>
      <c r="K2213" s="117"/>
      <c r="L2213" s="114">
        <v>47082.77805</v>
      </c>
      <c r="M2213" s="115">
        <v>25895.527927500003</v>
      </c>
    </row>
    <row r="2214" spans="1:13" s="118" customFormat="1" ht="15.75" customHeight="1" thickBot="1">
      <c r="A2214" s="140" t="s">
        <v>4485</v>
      </c>
      <c r="B2214" s="116" t="s">
        <v>2417</v>
      </c>
      <c r="C2214" s="117" t="s">
        <v>2417</v>
      </c>
      <c r="D2214" s="117" t="s">
        <v>2417</v>
      </c>
      <c r="E2214" s="117" t="s">
        <v>2417</v>
      </c>
      <c r="F2214" s="117" t="s">
        <v>2417</v>
      </c>
      <c r="G2214" s="117"/>
      <c r="H2214" s="117" t="s">
        <v>2417</v>
      </c>
      <c r="I2214" s="117"/>
      <c r="J2214" s="117"/>
      <c r="K2214" s="117"/>
      <c r="L2214" s="114">
        <v>51439.27635000001</v>
      </c>
      <c r="M2214" s="115">
        <v>28291.601992500007</v>
      </c>
    </row>
    <row r="2215" spans="1:13" s="118" customFormat="1" ht="15.75" customHeight="1" thickBot="1">
      <c r="A2215" s="140" t="s">
        <v>4486</v>
      </c>
      <c r="B2215" s="116" t="s">
        <v>2417</v>
      </c>
      <c r="C2215" s="117" t="s">
        <v>2417</v>
      </c>
      <c r="D2215" s="117" t="s">
        <v>2417</v>
      </c>
      <c r="E2215" s="117" t="s">
        <v>2417</v>
      </c>
      <c r="F2215" s="117" t="s">
        <v>2417</v>
      </c>
      <c r="G2215" s="117"/>
      <c r="H2215" s="117" t="s">
        <v>2417</v>
      </c>
      <c r="I2215" s="117"/>
      <c r="J2215" s="117"/>
      <c r="K2215" s="117"/>
      <c r="L2215" s="114">
        <v>59869.13625</v>
      </c>
      <c r="M2215" s="115">
        <v>32928.024937500006</v>
      </c>
    </row>
    <row r="2216" spans="1:13" s="118" customFormat="1" ht="15.75" customHeight="1" thickBot="1">
      <c r="A2216" s="140" t="s">
        <v>4487</v>
      </c>
      <c r="B2216" s="116" t="s">
        <v>2418</v>
      </c>
      <c r="C2216" s="117" t="s">
        <v>2418</v>
      </c>
      <c r="D2216" s="117" t="s">
        <v>2418</v>
      </c>
      <c r="E2216" s="117" t="s">
        <v>2418</v>
      </c>
      <c r="F2216" s="117" t="s">
        <v>2418</v>
      </c>
      <c r="G2216" s="117"/>
      <c r="H2216" s="117" t="s">
        <v>2418</v>
      </c>
      <c r="I2216" s="117"/>
      <c r="J2216" s="117"/>
      <c r="K2216" s="117"/>
      <c r="L2216" s="114">
        <v>57389.90565000001</v>
      </c>
      <c r="M2216" s="115">
        <v>31564.448107500008</v>
      </c>
    </row>
    <row r="2217" spans="1:13" s="118" customFormat="1" ht="15.75" customHeight="1" thickBot="1">
      <c r="A2217" s="140" t="s">
        <v>4488</v>
      </c>
      <c r="B2217" s="116" t="s">
        <v>153</v>
      </c>
      <c r="C2217" s="117" t="s">
        <v>153</v>
      </c>
      <c r="D2217" s="117" t="s">
        <v>153</v>
      </c>
      <c r="E2217" s="117" t="s">
        <v>153</v>
      </c>
      <c r="F2217" s="117" t="s">
        <v>153</v>
      </c>
      <c r="G2217" s="117"/>
      <c r="H2217" s="117" t="s">
        <v>153</v>
      </c>
      <c r="I2217" s="117"/>
      <c r="J2217" s="117"/>
      <c r="K2217" s="117"/>
      <c r="L2217" s="114">
        <v>57389.90565000001</v>
      </c>
      <c r="M2217" s="115">
        <v>31564.448107500008</v>
      </c>
    </row>
    <row r="2218" spans="1:13" s="118" customFormat="1" ht="15.75" customHeight="1" thickBot="1">
      <c r="A2218" s="140" t="s">
        <v>4489</v>
      </c>
      <c r="B2218" s="116" t="s">
        <v>176</v>
      </c>
      <c r="C2218" s="117"/>
      <c r="D2218" s="117"/>
      <c r="E2218" s="117"/>
      <c r="F2218" s="117"/>
      <c r="G2218" s="117"/>
      <c r="H2218" s="117"/>
      <c r="I2218" s="117"/>
      <c r="J2218" s="117"/>
      <c r="K2218" s="117"/>
      <c r="L2218" s="114">
        <v>60561.51255</v>
      </c>
      <c r="M2218" s="115">
        <v>33308.8319025</v>
      </c>
    </row>
    <row r="2219" spans="1:13" s="118" customFormat="1" ht="15.75" customHeight="1" thickBot="1">
      <c r="A2219" s="140" t="s">
        <v>4479</v>
      </c>
      <c r="B2219" s="116" t="s">
        <v>177</v>
      </c>
      <c r="C2219" s="117" t="s">
        <v>177</v>
      </c>
      <c r="D2219" s="117" t="s">
        <v>177</v>
      </c>
      <c r="E2219" s="117" t="s">
        <v>177</v>
      </c>
      <c r="F2219" s="117" t="s">
        <v>177</v>
      </c>
      <c r="G2219" s="117"/>
      <c r="H2219" s="117" t="s">
        <v>177</v>
      </c>
      <c r="I2219" s="117"/>
      <c r="J2219" s="117"/>
      <c r="K2219" s="117"/>
      <c r="L2219" s="114">
        <v>54609.693600000006</v>
      </c>
      <c r="M2219" s="115">
        <v>30035.331480000004</v>
      </c>
    </row>
    <row r="2220" spans="1:13" s="118" customFormat="1" ht="15.75" customHeight="1" thickBot="1">
      <c r="A2220" s="140" t="s">
        <v>4480</v>
      </c>
      <c r="B2220" s="116" t="s">
        <v>177</v>
      </c>
      <c r="C2220" s="117" t="s">
        <v>177</v>
      </c>
      <c r="D2220" s="117" t="s">
        <v>177</v>
      </c>
      <c r="E2220" s="117" t="s">
        <v>177</v>
      </c>
      <c r="F2220" s="117" t="s">
        <v>177</v>
      </c>
      <c r="G2220" s="117"/>
      <c r="H2220" s="117" t="s">
        <v>177</v>
      </c>
      <c r="I2220" s="117"/>
      <c r="J2220" s="117"/>
      <c r="K2220" s="117"/>
      <c r="L2220" s="114">
        <v>62868.2439</v>
      </c>
      <c r="M2220" s="115">
        <v>34577.534145000005</v>
      </c>
    </row>
    <row r="2221" spans="1:13" s="118" customFormat="1" ht="15.75" customHeight="1" thickBot="1">
      <c r="A2221" s="140" t="s">
        <v>4481</v>
      </c>
      <c r="B2221" s="116" t="s">
        <v>178</v>
      </c>
      <c r="C2221" s="117" t="s">
        <v>178</v>
      </c>
      <c r="D2221" s="117" t="s">
        <v>178</v>
      </c>
      <c r="E2221" s="117" t="s">
        <v>178</v>
      </c>
      <c r="F2221" s="117" t="s">
        <v>178</v>
      </c>
      <c r="G2221" s="117"/>
      <c r="H2221" s="117" t="s">
        <v>178</v>
      </c>
      <c r="I2221" s="117"/>
      <c r="J2221" s="117"/>
      <c r="K2221" s="117"/>
      <c r="L2221" s="114">
        <v>60561.51255</v>
      </c>
      <c r="M2221" s="115">
        <v>33308.8319025</v>
      </c>
    </row>
    <row r="2222" spans="1:13" s="118" customFormat="1" ht="15.75" customHeight="1" thickBot="1">
      <c r="A2222" s="140" t="s">
        <v>4482</v>
      </c>
      <c r="B2222" s="116" t="s">
        <v>75</v>
      </c>
      <c r="C2222" s="117"/>
      <c r="D2222" s="117"/>
      <c r="E2222" s="117"/>
      <c r="F2222" s="117"/>
      <c r="G2222" s="117"/>
      <c r="H2222" s="117"/>
      <c r="I2222" s="117"/>
      <c r="J2222" s="117"/>
      <c r="K2222" s="130"/>
      <c r="L2222" s="114">
        <v>28815.7023</v>
      </c>
      <c r="M2222" s="115">
        <v>15848.636265000001</v>
      </c>
    </row>
    <row r="2223" spans="1:13" s="118" customFormat="1" ht="15.75" customHeight="1" thickBot="1">
      <c r="A2223" s="140" t="s">
        <v>4483</v>
      </c>
      <c r="B2223" s="116" t="s">
        <v>76</v>
      </c>
      <c r="C2223" s="117"/>
      <c r="D2223" s="117"/>
      <c r="E2223" s="117"/>
      <c r="F2223" s="117"/>
      <c r="G2223" s="117"/>
      <c r="H2223" s="117"/>
      <c r="I2223" s="117"/>
      <c r="J2223" s="117"/>
      <c r="K2223" s="151"/>
      <c r="L2223" s="114">
        <v>35022.10635000001</v>
      </c>
      <c r="M2223" s="115">
        <v>19262.158492500006</v>
      </c>
    </row>
    <row r="2224" spans="1:13" s="118" customFormat="1" ht="15.75" customHeight="1" thickBot="1">
      <c r="A2224" s="153" t="s">
        <v>4484</v>
      </c>
      <c r="B2224" s="116" t="s">
        <v>77</v>
      </c>
      <c r="C2224" s="117"/>
      <c r="D2224" s="117"/>
      <c r="E2224" s="117"/>
      <c r="F2224" s="117"/>
      <c r="G2224" s="117"/>
      <c r="H2224" s="117"/>
      <c r="I2224" s="117"/>
      <c r="J2224" s="117"/>
      <c r="K2224" s="130"/>
      <c r="L2224" s="114">
        <v>38398.33305</v>
      </c>
      <c r="M2224" s="115">
        <v>21119.0831775</v>
      </c>
    </row>
    <row r="2225" spans="1:13" s="118" customFormat="1" ht="15.75" customHeight="1" thickBot="1">
      <c r="A2225" s="140" t="s">
        <v>4200</v>
      </c>
      <c r="B2225" s="116" t="s">
        <v>78</v>
      </c>
      <c r="C2225" s="117"/>
      <c r="D2225" s="117"/>
      <c r="E2225" s="117"/>
      <c r="F2225" s="117"/>
      <c r="G2225" s="117"/>
      <c r="H2225" s="117"/>
      <c r="I2225" s="117"/>
      <c r="J2225" s="117"/>
      <c r="K2225" s="130"/>
      <c r="L2225" s="114">
        <v>39929.412599999996</v>
      </c>
      <c r="M2225" s="115">
        <v>21961.176929999998</v>
      </c>
    </row>
    <row r="2226" spans="1:13" s="118" customFormat="1" ht="15.75" customHeight="1" thickBot="1">
      <c r="A2226" s="140" t="s">
        <v>4201</v>
      </c>
      <c r="B2226" s="116" t="s">
        <v>179</v>
      </c>
      <c r="C2226" s="117" t="s">
        <v>179</v>
      </c>
      <c r="D2226" s="117" t="s">
        <v>179</v>
      </c>
      <c r="E2226" s="117" t="s">
        <v>179</v>
      </c>
      <c r="F2226" s="117" t="s">
        <v>179</v>
      </c>
      <c r="G2226" s="117"/>
      <c r="H2226" s="117" t="s">
        <v>179</v>
      </c>
      <c r="I2226" s="117"/>
      <c r="J2226" s="117"/>
      <c r="K2226" s="117"/>
      <c r="L2226" s="114">
        <v>28049.5677</v>
      </c>
      <c r="M2226" s="115">
        <v>15427.262235</v>
      </c>
    </row>
    <row r="2227" spans="1:13" s="118" customFormat="1" ht="15.75" customHeight="1" thickBot="1">
      <c r="A2227" s="140" t="s">
        <v>4190</v>
      </c>
      <c r="B2227" s="116" t="s">
        <v>180</v>
      </c>
      <c r="C2227" s="117" t="s">
        <v>180</v>
      </c>
      <c r="D2227" s="117" t="s">
        <v>180</v>
      </c>
      <c r="E2227" s="117" t="s">
        <v>180</v>
      </c>
      <c r="F2227" s="117" t="s">
        <v>180</v>
      </c>
      <c r="G2227" s="117"/>
      <c r="H2227" s="117" t="s">
        <v>180</v>
      </c>
      <c r="I2227" s="117"/>
      <c r="J2227" s="117"/>
      <c r="K2227" s="117"/>
      <c r="L2227" s="114">
        <v>37195.596900000004</v>
      </c>
      <c r="M2227" s="115">
        <v>20457.578295000003</v>
      </c>
    </row>
    <row r="2228" spans="1:13" s="118" customFormat="1" ht="15.75" customHeight="1" thickBot="1">
      <c r="A2228" s="140" t="s">
        <v>4191</v>
      </c>
      <c r="B2228" s="116" t="s">
        <v>181</v>
      </c>
      <c r="C2228" s="117" t="s">
        <v>181</v>
      </c>
      <c r="D2228" s="117" t="s">
        <v>181</v>
      </c>
      <c r="E2228" s="117" t="s">
        <v>181</v>
      </c>
      <c r="F2228" s="117" t="s">
        <v>181</v>
      </c>
      <c r="G2228" s="117"/>
      <c r="H2228" s="117" t="s">
        <v>181</v>
      </c>
      <c r="I2228" s="117"/>
      <c r="J2228" s="117"/>
      <c r="K2228" s="117"/>
      <c r="L2228" s="114">
        <v>46282.1436</v>
      </c>
      <c r="M2228" s="115">
        <v>25455.178980000004</v>
      </c>
    </row>
    <row r="2229" spans="1:13" s="118" customFormat="1" ht="15.75" customHeight="1" thickBot="1">
      <c r="A2229" s="140" t="s">
        <v>4192</v>
      </c>
      <c r="B2229" s="116" t="s">
        <v>1048</v>
      </c>
      <c r="C2229" s="117" t="s">
        <v>1048</v>
      </c>
      <c r="D2229" s="117" t="s">
        <v>1048</v>
      </c>
      <c r="E2229" s="117" t="s">
        <v>1048</v>
      </c>
      <c r="F2229" s="117" t="s">
        <v>1048</v>
      </c>
      <c r="G2229" s="117"/>
      <c r="H2229" s="117" t="s">
        <v>1048</v>
      </c>
      <c r="I2229" s="117"/>
      <c r="J2229" s="117"/>
      <c r="K2229" s="117"/>
      <c r="L2229" s="114">
        <v>28603.9446</v>
      </c>
      <c r="M2229" s="115">
        <v>15732.169530000001</v>
      </c>
    </row>
    <row r="2230" spans="1:13" s="118" customFormat="1" ht="15.75" customHeight="1" thickBot="1">
      <c r="A2230" s="140" t="s">
        <v>4193</v>
      </c>
      <c r="B2230" s="116" t="s">
        <v>1049</v>
      </c>
      <c r="C2230" s="117" t="s">
        <v>1049</v>
      </c>
      <c r="D2230" s="117" t="s">
        <v>1049</v>
      </c>
      <c r="E2230" s="117" t="s">
        <v>1049</v>
      </c>
      <c r="F2230" s="117" t="s">
        <v>1049</v>
      </c>
      <c r="G2230" s="117"/>
      <c r="H2230" s="117" t="s">
        <v>1049</v>
      </c>
      <c r="I2230" s="117"/>
      <c r="J2230" s="117"/>
      <c r="K2230" s="117"/>
      <c r="L2230" s="114">
        <v>38407.85025</v>
      </c>
      <c r="M2230" s="115">
        <v>21124.317637500004</v>
      </c>
    </row>
    <row r="2231" spans="1:13" s="118" customFormat="1" ht="15.75" customHeight="1" thickBot="1">
      <c r="A2231" s="140" t="s">
        <v>4194</v>
      </c>
      <c r="B2231" s="116" t="s">
        <v>1050</v>
      </c>
      <c r="C2231" s="117" t="s">
        <v>1050</v>
      </c>
      <c r="D2231" s="117" t="s">
        <v>1050</v>
      </c>
      <c r="E2231" s="117" t="s">
        <v>1050</v>
      </c>
      <c r="F2231" s="117" t="s">
        <v>1050</v>
      </c>
      <c r="G2231" s="117"/>
      <c r="H2231" s="117" t="s">
        <v>1050</v>
      </c>
      <c r="I2231" s="117"/>
      <c r="J2231" s="117"/>
      <c r="K2231" s="117"/>
      <c r="L2231" s="114">
        <v>27736.68975</v>
      </c>
      <c r="M2231" s="115">
        <v>15255.179362500003</v>
      </c>
    </row>
    <row r="2232" spans="1:13" s="118" customFormat="1" ht="15.75" customHeight="1" thickBot="1">
      <c r="A2232" s="140" t="s">
        <v>4195</v>
      </c>
      <c r="B2232" s="116" t="s">
        <v>1051</v>
      </c>
      <c r="C2232" s="117" t="s">
        <v>1051</v>
      </c>
      <c r="D2232" s="117" t="s">
        <v>1051</v>
      </c>
      <c r="E2232" s="117" t="s">
        <v>1051</v>
      </c>
      <c r="F2232" s="117" t="s">
        <v>1051</v>
      </c>
      <c r="G2232" s="117"/>
      <c r="H2232" s="117" t="s">
        <v>1051</v>
      </c>
      <c r="I2232" s="117"/>
      <c r="J2232" s="117"/>
      <c r="K2232" s="117"/>
      <c r="L2232" s="114">
        <v>36738.7713</v>
      </c>
      <c r="M2232" s="115">
        <v>20206.324215</v>
      </c>
    </row>
    <row r="2233" spans="1:13" s="118" customFormat="1" ht="15.75" customHeight="1" thickBot="1">
      <c r="A2233" s="140" t="s">
        <v>4196</v>
      </c>
      <c r="B2233" s="116" t="s">
        <v>1052</v>
      </c>
      <c r="C2233" s="117" t="s">
        <v>1052</v>
      </c>
      <c r="D2233" s="117" t="s">
        <v>1052</v>
      </c>
      <c r="E2233" s="117" t="s">
        <v>1052</v>
      </c>
      <c r="F2233" s="117" t="s">
        <v>1052</v>
      </c>
      <c r="G2233" s="117"/>
      <c r="H2233" s="117" t="s">
        <v>1052</v>
      </c>
      <c r="I2233" s="117"/>
      <c r="J2233" s="117"/>
      <c r="K2233" s="117"/>
      <c r="L2233" s="114">
        <v>25714.284750000003</v>
      </c>
      <c r="M2233" s="115">
        <v>14142.856612500003</v>
      </c>
    </row>
    <row r="2234" spans="1:13" s="118" customFormat="1" ht="15.75" customHeight="1" thickBot="1">
      <c r="A2234" s="140" t="s">
        <v>4197</v>
      </c>
      <c r="B2234" s="116" t="s">
        <v>1053</v>
      </c>
      <c r="C2234" s="117" t="s">
        <v>1053</v>
      </c>
      <c r="D2234" s="117" t="s">
        <v>1053</v>
      </c>
      <c r="E2234" s="117" t="s">
        <v>1053</v>
      </c>
      <c r="F2234" s="117" t="s">
        <v>1053</v>
      </c>
      <c r="G2234" s="117"/>
      <c r="H2234" s="117" t="s">
        <v>1053</v>
      </c>
      <c r="I2234" s="117"/>
      <c r="J2234" s="117"/>
      <c r="K2234" s="117"/>
      <c r="L2234" s="114">
        <v>31902.844050000003</v>
      </c>
      <c r="M2234" s="115">
        <v>17546.564227500003</v>
      </c>
    </row>
    <row r="2235" spans="1:13" s="118" customFormat="1" ht="15.75" customHeight="1" thickBot="1">
      <c r="A2235" s="140" t="s">
        <v>4198</v>
      </c>
      <c r="B2235" s="116" t="s">
        <v>1054</v>
      </c>
      <c r="C2235" s="117" t="s">
        <v>1054</v>
      </c>
      <c r="D2235" s="117" t="s">
        <v>1054</v>
      </c>
      <c r="E2235" s="117" t="s">
        <v>1054</v>
      </c>
      <c r="F2235" s="117" t="s">
        <v>1054</v>
      </c>
      <c r="G2235" s="117"/>
      <c r="H2235" s="117" t="s">
        <v>1054</v>
      </c>
      <c r="I2235" s="117"/>
      <c r="J2235" s="117"/>
      <c r="K2235" s="117"/>
      <c r="L2235" s="114">
        <v>34471.2984</v>
      </c>
      <c r="M2235" s="115">
        <v>18959.21412</v>
      </c>
    </row>
    <row r="2236" spans="1:13" s="118" customFormat="1" ht="15.75" customHeight="1" thickBot="1">
      <c r="A2236" s="140" t="s">
        <v>4199</v>
      </c>
      <c r="B2236" s="116" t="s">
        <v>1055</v>
      </c>
      <c r="C2236" s="117" t="s">
        <v>1055</v>
      </c>
      <c r="D2236" s="117" t="s">
        <v>1055</v>
      </c>
      <c r="E2236" s="117" t="s">
        <v>1055</v>
      </c>
      <c r="F2236" s="117" t="s">
        <v>1055</v>
      </c>
      <c r="G2236" s="117"/>
      <c r="H2236" s="117" t="s">
        <v>1055</v>
      </c>
      <c r="I2236" s="117"/>
      <c r="J2236" s="117"/>
      <c r="K2236" s="117"/>
      <c r="L2236" s="114">
        <v>42255.17835</v>
      </c>
      <c r="M2236" s="115">
        <v>23240.348092500004</v>
      </c>
    </row>
    <row r="2237" spans="1:13" s="118" customFormat="1" ht="15.75" customHeight="1" thickBot="1">
      <c r="A2237" s="140" t="s">
        <v>3254</v>
      </c>
      <c r="B2237" s="116" t="s">
        <v>1056</v>
      </c>
      <c r="C2237" s="117" t="s">
        <v>1056</v>
      </c>
      <c r="D2237" s="117" t="s">
        <v>1056</v>
      </c>
      <c r="E2237" s="117" t="s">
        <v>1056</v>
      </c>
      <c r="F2237" s="117" t="s">
        <v>1056</v>
      </c>
      <c r="G2237" s="117"/>
      <c r="H2237" s="117" t="s">
        <v>1056</v>
      </c>
      <c r="I2237" s="117"/>
      <c r="J2237" s="117"/>
      <c r="K2237" s="117"/>
      <c r="L2237" s="114">
        <v>35431.345949999995</v>
      </c>
      <c r="M2237" s="115">
        <v>19487.2402725</v>
      </c>
    </row>
    <row r="2238" spans="1:13" s="118" customFormat="1" ht="15.75" customHeight="1" thickBot="1">
      <c r="A2238" s="140" t="s">
        <v>3255</v>
      </c>
      <c r="B2238" s="116" t="s">
        <v>1057</v>
      </c>
      <c r="C2238" s="117" t="s">
        <v>1057</v>
      </c>
      <c r="D2238" s="117" t="s">
        <v>1057</v>
      </c>
      <c r="E2238" s="117" t="s">
        <v>1057</v>
      </c>
      <c r="F2238" s="117" t="s">
        <v>1057</v>
      </c>
      <c r="G2238" s="117"/>
      <c r="H2238" s="117" t="s">
        <v>1057</v>
      </c>
      <c r="I2238" s="117"/>
      <c r="J2238" s="117"/>
      <c r="K2238" s="117"/>
      <c r="L2238" s="114">
        <v>44944.977000000006</v>
      </c>
      <c r="M2238" s="115">
        <v>24719.737350000007</v>
      </c>
    </row>
    <row r="2239" spans="1:13" s="118" customFormat="1" ht="15.75" customHeight="1" thickBot="1">
      <c r="A2239" s="140" t="s">
        <v>3256</v>
      </c>
      <c r="B2239" s="116" t="s">
        <v>154</v>
      </c>
      <c r="C2239" s="117" t="s">
        <v>154</v>
      </c>
      <c r="D2239" s="117" t="s">
        <v>154</v>
      </c>
      <c r="E2239" s="117" t="s">
        <v>154</v>
      </c>
      <c r="F2239" s="117" t="s">
        <v>154</v>
      </c>
      <c r="G2239" s="117"/>
      <c r="H2239" s="117" t="s">
        <v>154</v>
      </c>
      <c r="I2239" s="117"/>
      <c r="J2239" s="117"/>
      <c r="K2239" s="117"/>
      <c r="L2239" s="114">
        <v>38666.0043</v>
      </c>
      <c r="M2239" s="115">
        <v>21266.302365000003</v>
      </c>
    </row>
    <row r="2240" spans="1:13" s="118" customFormat="1" ht="15.75" customHeight="1" thickBot="1">
      <c r="A2240" s="140" t="s">
        <v>4053</v>
      </c>
      <c r="B2240" s="116" t="s">
        <v>155</v>
      </c>
      <c r="C2240" s="117" t="s">
        <v>155</v>
      </c>
      <c r="D2240" s="117" t="s">
        <v>155</v>
      </c>
      <c r="E2240" s="117" t="s">
        <v>155</v>
      </c>
      <c r="F2240" s="117" t="s">
        <v>155</v>
      </c>
      <c r="G2240" s="117"/>
      <c r="H2240" s="117" t="s">
        <v>155</v>
      </c>
      <c r="I2240" s="117"/>
      <c r="J2240" s="117"/>
      <c r="K2240" s="117"/>
      <c r="L2240" s="114">
        <v>46639.03860000001</v>
      </c>
      <c r="M2240" s="115">
        <v>25651.471230000006</v>
      </c>
    </row>
    <row r="2241" spans="1:13" s="118" customFormat="1" ht="15.75" customHeight="1" thickBot="1">
      <c r="A2241" s="140" t="s">
        <v>4054</v>
      </c>
      <c r="B2241" s="116" t="s">
        <v>156</v>
      </c>
      <c r="C2241" s="117" t="s">
        <v>156</v>
      </c>
      <c r="D2241" s="117" t="s">
        <v>156</v>
      </c>
      <c r="E2241" s="117" t="s">
        <v>156</v>
      </c>
      <c r="F2241" s="117" t="s">
        <v>156</v>
      </c>
      <c r="G2241" s="117"/>
      <c r="H2241" s="117" t="s">
        <v>156</v>
      </c>
      <c r="I2241" s="117"/>
      <c r="J2241" s="117"/>
      <c r="K2241" s="117"/>
      <c r="L2241" s="114">
        <v>1113.42</v>
      </c>
      <c r="M2241" s="115">
        <v>612.3810000000001</v>
      </c>
    </row>
    <row r="2242" spans="1:13" s="118" customFormat="1" ht="15.75" customHeight="1" thickBot="1">
      <c r="A2242" s="140" t="s">
        <v>4055</v>
      </c>
      <c r="B2242" s="116" t="s">
        <v>157</v>
      </c>
      <c r="C2242" s="117" t="s">
        <v>157</v>
      </c>
      <c r="D2242" s="117" t="s">
        <v>157</v>
      </c>
      <c r="E2242" s="117" t="s">
        <v>157</v>
      </c>
      <c r="F2242" s="117" t="s">
        <v>157</v>
      </c>
      <c r="G2242" s="117"/>
      <c r="H2242" s="117" t="s">
        <v>157</v>
      </c>
      <c r="I2242" s="117"/>
      <c r="J2242" s="117"/>
      <c r="K2242" s="117"/>
      <c r="L2242" s="114">
        <v>32965.2015</v>
      </c>
      <c r="M2242" s="115">
        <v>18130.860825000003</v>
      </c>
    </row>
    <row r="2243" spans="1:13" s="118" customFormat="1" ht="15.75" customHeight="1" thickBot="1">
      <c r="A2243" s="140" t="s">
        <v>4630</v>
      </c>
      <c r="B2243" s="116" t="s">
        <v>4631</v>
      </c>
      <c r="C2243" s="117" t="s">
        <v>157</v>
      </c>
      <c r="D2243" s="117" t="s">
        <v>157</v>
      </c>
      <c r="E2243" s="117" t="s">
        <v>157</v>
      </c>
      <c r="F2243" s="117" t="s">
        <v>157</v>
      </c>
      <c r="G2243" s="117"/>
      <c r="H2243" s="117" t="s">
        <v>157</v>
      </c>
      <c r="I2243" s="117"/>
      <c r="J2243" s="117"/>
      <c r="K2243" s="117"/>
      <c r="L2243" s="114"/>
      <c r="M2243" s="115"/>
    </row>
    <row r="2244" spans="1:13" s="118" customFormat="1" ht="15.75" customHeight="1" thickBot="1">
      <c r="A2244" s="140" t="s">
        <v>4056</v>
      </c>
      <c r="B2244" s="116" t="s">
        <v>158</v>
      </c>
      <c r="C2244" s="117" t="s">
        <v>158</v>
      </c>
      <c r="D2244" s="117" t="s">
        <v>158</v>
      </c>
      <c r="E2244" s="117" t="s">
        <v>158</v>
      </c>
      <c r="F2244" s="117" t="s">
        <v>158</v>
      </c>
      <c r="G2244" s="117"/>
      <c r="H2244" s="117" t="s">
        <v>158</v>
      </c>
      <c r="I2244" s="117"/>
      <c r="J2244" s="117"/>
      <c r="K2244" s="117"/>
      <c r="L2244" s="114">
        <v>40015.0674</v>
      </c>
      <c r="M2244" s="115">
        <v>22008.287070000002</v>
      </c>
    </row>
    <row r="2245" spans="1:13" s="118" customFormat="1" ht="15.75" customHeight="1" thickBot="1">
      <c r="A2245" s="140" t="s">
        <v>4632</v>
      </c>
      <c r="B2245" s="116" t="s">
        <v>4633</v>
      </c>
      <c r="C2245" s="117" t="s">
        <v>158</v>
      </c>
      <c r="D2245" s="117" t="s">
        <v>158</v>
      </c>
      <c r="E2245" s="117" t="s">
        <v>158</v>
      </c>
      <c r="F2245" s="117" t="s">
        <v>158</v>
      </c>
      <c r="G2245" s="117"/>
      <c r="H2245" s="117" t="s">
        <v>158</v>
      </c>
      <c r="I2245" s="117"/>
      <c r="J2245" s="117"/>
      <c r="K2245" s="117"/>
      <c r="L2245" s="114"/>
      <c r="M2245" s="115"/>
    </row>
    <row r="2246" spans="1:13" s="118" customFormat="1" ht="15.75" customHeight="1" thickBot="1">
      <c r="A2246" s="140" t="s">
        <v>4057</v>
      </c>
      <c r="B2246" s="116" t="s">
        <v>159</v>
      </c>
      <c r="C2246" s="117" t="s">
        <v>159</v>
      </c>
      <c r="D2246" s="117" t="s">
        <v>159</v>
      </c>
      <c r="E2246" s="117" t="s">
        <v>159</v>
      </c>
      <c r="F2246" s="117" t="s">
        <v>159</v>
      </c>
      <c r="G2246" s="117"/>
      <c r="H2246" s="117" t="s">
        <v>159</v>
      </c>
      <c r="I2246" s="117"/>
      <c r="J2246" s="117"/>
      <c r="K2246" s="117"/>
      <c r="L2246" s="114">
        <v>44396.54835000001</v>
      </c>
      <c r="M2246" s="115">
        <v>24418.10159250001</v>
      </c>
    </row>
    <row r="2247" spans="1:13" s="118" customFormat="1" ht="15.75" customHeight="1" thickBot="1">
      <c r="A2247" s="140" t="s">
        <v>4634</v>
      </c>
      <c r="B2247" s="116" t="s">
        <v>4635</v>
      </c>
      <c r="C2247" s="117" t="s">
        <v>159</v>
      </c>
      <c r="D2247" s="117" t="s">
        <v>159</v>
      </c>
      <c r="E2247" s="117" t="s">
        <v>159</v>
      </c>
      <c r="F2247" s="117" t="s">
        <v>159</v>
      </c>
      <c r="G2247" s="117"/>
      <c r="H2247" s="117" t="s">
        <v>159</v>
      </c>
      <c r="I2247" s="117"/>
      <c r="J2247" s="117"/>
      <c r="K2247" s="117"/>
      <c r="L2247" s="114"/>
      <c r="M2247" s="115"/>
    </row>
    <row r="2248" spans="1:13" s="118" customFormat="1" ht="15.75" customHeight="1" thickBot="1">
      <c r="A2248" s="140" t="s">
        <v>4058</v>
      </c>
      <c r="B2248" s="116" t="s">
        <v>160</v>
      </c>
      <c r="C2248" s="117" t="s">
        <v>160</v>
      </c>
      <c r="D2248" s="117" t="s">
        <v>160</v>
      </c>
      <c r="E2248" s="117" t="s">
        <v>160</v>
      </c>
      <c r="F2248" s="117" t="s">
        <v>160</v>
      </c>
      <c r="G2248" s="117"/>
      <c r="H2248" s="117" t="s">
        <v>160</v>
      </c>
      <c r="I2248" s="117"/>
      <c r="J2248" s="117"/>
      <c r="K2248" s="117"/>
      <c r="L2248" s="114">
        <v>43633.9827</v>
      </c>
      <c r="M2248" s="115">
        <v>23998.690485000003</v>
      </c>
    </row>
    <row r="2249" spans="1:13" s="118" customFormat="1" ht="15.75" customHeight="1" thickBot="1">
      <c r="A2249" s="140" t="s">
        <v>4636</v>
      </c>
      <c r="B2249" s="116" t="s">
        <v>4637</v>
      </c>
      <c r="C2249" s="117" t="s">
        <v>160</v>
      </c>
      <c r="D2249" s="117" t="s">
        <v>160</v>
      </c>
      <c r="E2249" s="117" t="s">
        <v>160</v>
      </c>
      <c r="F2249" s="117" t="s">
        <v>160</v>
      </c>
      <c r="G2249" s="117"/>
      <c r="H2249" s="117" t="s">
        <v>160</v>
      </c>
      <c r="I2249" s="117"/>
      <c r="J2249" s="117"/>
      <c r="K2249" s="117"/>
      <c r="L2249" s="114"/>
      <c r="M2249" s="115"/>
    </row>
    <row r="2250" spans="1:13" s="118" customFormat="1" ht="15.75" customHeight="1" thickBot="1">
      <c r="A2250" s="140" t="s">
        <v>4059</v>
      </c>
      <c r="B2250" s="116" t="s">
        <v>161</v>
      </c>
      <c r="C2250" s="117" t="s">
        <v>161</v>
      </c>
      <c r="D2250" s="117" t="s">
        <v>161</v>
      </c>
      <c r="E2250" s="117" t="s">
        <v>161</v>
      </c>
      <c r="F2250" s="117" t="s">
        <v>161</v>
      </c>
      <c r="G2250" s="117"/>
      <c r="H2250" s="117" t="s">
        <v>161</v>
      </c>
      <c r="I2250" s="117"/>
      <c r="J2250" s="117"/>
      <c r="K2250" s="117"/>
      <c r="L2250" s="114">
        <v>16553.979750000002</v>
      </c>
      <c r="M2250" s="115">
        <v>9104.688862500003</v>
      </c>
    </row>
    <row r="2251" spans="1:13" s="118" customFormat="1" ht="15.75" customHeight="1" thickBot="1">
      <c r="A2251" s="140" t="s">
        <v>2954</v>
      </c>
      <c r="B2251" s="116" t="s">
        <v>162</v>
      </c>
      <c r="C2251" s="117" t="s">
        <v>162</v>
      </c>
      <c r="D2251" s="117" t="s">
        <v>162</v>
      </c>
      <c r="E2251" s="117" t="s">
        <v>162</v>
      </c>
      <c r="F2251" s="117" t="s">
        <v>162</v>
      </c>
      <c r="G2251" s="117"/>
      <c r="H2251" s="117" t="s">
        <v>162</v>
      </c>
      <c r="I2251" s="117"/>
      <c r="J2251" s="117"/>
      <c r="K2251" s="117"/>
      <c r="L2251" s="114">
        <v>15720.035100000001</v>
      </c>
      <c r="M2251" s="115">
        <v>8646.019305000002</v>
      </c>
    </row>
    <row r="2252" spans="1:13" s="118" customFormat="1" ht="15.75" customHeight="1" thickBot="1">
      <c r="A2252" s="140" t="s">
        <v>4060</v>
      </c>
      <c r="B2252" s="116" t="s">
        <v>163</v>
      </c>
      <c r="C2252" s="117" t="s">
        <v>163</v>
      </c>
      <c r="D2252" s="117" t="s">
        <v>163</v>
      </c>
      <c r="E2252" s="117" t="s">
        <v>163</v>
      </c>
      <c r="F2252" s="117" t="s">
        <v>163</v>
      </c>
      <c r="G2252" s="117"/>
      <c r="H2252" s="117" t="s">
        <v>163</v>
      </c>
      <c r="I2252" s="117"/>
      <c r="J2252" s="117"/>
      <c r="K2252" s="117"/>
      <c r="L2252" s="114">
        <v>18735.797850000003</v>
      </c>
      <c r="M2252" s="115">
        <v>10304.688817500002</v>
      </c>
    </row>
    <row r="2253" spans="1:13" s="118" customFormat="1" ht="15.75" customHeight="1" thickBot="1">
      <c r="A2253" s="140" t="s">
        <v>2955</v>
      </c>
      <c r="B2253" s="116" t="s">
        <v>164</v>
      </c>
      <c r="C2253" s="117" t="s">
        <v>164</v>
      </c>
      <c r="D2253" s="117" t="s">
        <v>164</v>
      </c>
      <c r="E2253" s="117" t="s">
        <v>164</v>
      </c>
      <c r="F2253" s="117" t="s">
        <v>164</v>
      </c>
      <c r="G2253" s="117"/>
      <c r="H2253" s="117" t="s">
        <v>164</v>
      </c>
      <c r="I2253" s="117"/>
      <c r="J2253" s="117"/>
      <c r="K2253" s="117"/>
      <c r="L2253" s="114">
        <v>20254.9809</v>
      </c>
      <c r="M2253" s="115">
        <v>11140.239495</v>
      </c>
    </row>
    <row r="2254" spans="1:13" s="118" customFormat="1" ht="15.75" customHeight="1" thickBot="1">
      <c r="A2254" s="140" t="s">
        <v>4061</v>
      </c>
      <c r="B2254" s="116" t="s">
        <v>165</v>
      </c>
      <c r="C2254" s="117" t="s">
        <v>165</v>
      </c>
      <c r="D2254" s="117" t="s">
        <v>165</v>
      </c>
      <c r="E2254" s="117" t="s">
        <v>165</v>
      </c>
      <c r="F2254" s="117" t="s">
        <v>165</v>
      </c>
      <c r="G2254" s="117"/>
      <c r="H2254" s="117" t="s">
        <v>165</v>
      </c>
      <c r="I2254" s="117"/>
      <c r="J2254" s="117"/>
      <c r="K2254" s="117"/>
      <c r="L2254" s="114">
        <v>17608.009650000004</v>
      </c>
      <c r="M2254" s="115">
        <v>9684.405307500003</v>
      </c>
    </row>
    <row r="2255" spans="1:13" s="118" customFormat="1" ht="15.75" customHeight="1" thickBot="1">
      <c r="A2255" s="140" t="s">
        <v>4062</v>
      </c>
      <c r="B2255" s="116" t="s">
        <v>166</v>
      </c>
      <c r="C2255" s="117" t="s">
        <v>166</v>
      </c>
      <c r="D2255" s="117" t="s">
        <v>166</v>
      </c>
      <c r="E2255" s="117" t="s">
        <v>166</v>
      </c>
      <c r="F2255" s="117" t="s">
        <v>166</v>
      </c>
      <c r="G2255" s="117"/>
      <c r="H2255" s="117" t="s">
        <v>166</v>
      </c>
      <c r="I2255" s="117"/>
      <c r="J2255" s="117"/>
      <c r="K2255" s="117"/>
      <c r="L2255" s="114">
        <v>17807.870850000003</v>
      </c>
      <c r="M2255" s="115">
        <v>9794.328967500003</v>
      </c>
    </row>
    <row r="2256" spans="1:13" s="118" customFormat="1" ht="15.75" customHeight="1" thickBot="1">
      <c r="A2256" s="140" t="s">
        <v>4063</v>
      </c>
      <c r="B2256" s="116" t="s">
        <v>166</v>
      </c>
      <c r="C2256" s="117" t="s">
        <v>166</v>
      </c>
      <c r="D2256" s="117" t="s">
        <v>166</v>
      </c>
      <c r="E2256" s="117" t="s">
        <v>166</v>
      </c>
      <c r="F2256" s="117" t="s">
        <v>166</v>
      </c>
      <c r="G2256" s="117"/>
      <c r="H2256" s="117" t="s">
        <v>166</v>
      </c>
      <c r="I2256" s="117"/>
      <c r="J2256" s="117"/>
      <c r="K2256" s="117"/>
      <c r="L2256" s="114">
        <v>19202.14065</v>
      </c>
      <c r="M2256" s="115">
        <v>10561.1773575</v>
      </c>
    </row>
    <row r="2257" spans="1:13" s="118" customFormat="1" ht="15.75" customHeight="1" thickBot="1">
      <c r="A2257" s="140" t="s">
        <v>4064</v>
      </c>
      <c r="B2257" s="116" t="s">
        <v>167</v>
      </c>
      <c r="C2257" s="117" t="s">
        <v>167</v>
      </c>
      <c r="D2257" s="117" t="s">
        <v>167</v>
      </c>
      <c r="E2257" s="117" t="s">
        <v>167</v>
      </c>
      <c r="F2257" s="117" t="s">
        <v>167</v>
      </c>
      <c r="G2257" s="117"/>
      <c r="H2257" s="117" t="s">
        <v>167</v>
      </c>
      <c r="I2257" s="117"/>
      <c r="J2257" s="117"/>
      <c r="K2257" s="117"/>
      <c r="L2257" s="114">
        <v>20616.634500000004</v>
      </c>
      <c r="M2257" s="115">
        <v>11339.148975000004</v>
      </c>
    </row>
    <row r="2258" spans="1:13" s="118" customFormat="1" ht="15.75" customHeight="1" thickBot="1">
      <c r="A2258" s="140" t="s">
        <v>4065</v>
      </c>
      <c r="B2258" s="116" t="s">
        <v>168</v>
      </c>
      <c r="C2258" s="117" t="s">
        <v>168</v>
      </c>
      <c r="D2258" s="117" t="s">
        <v>168</v>
      </c>
      <c r="E2258" s="117" t="s">
        <v>168</v>
      </c>
      <c r="F2258" s="117" t="s">
        <v>168</v>
      </c>
      <c r="G2258" s="117"/>
      <c r="H2258" s="117" t="s">
        <v>168</v>
      </c>
      <c r="I2258" s="117"/>
      <c r="J2258" s="117"/>
      <c r="K2258" s="117"/>
      <c r="L2258" s="114">
        <v>20235.9465</v>
      </c>
      <c r="M2258" s="115">
        <v>11129.770575</v>
      </c>
    </row>
    <row r="2259" spans="1:13" s="118" customFormat="1" ht="15.75" customHeight="1" thickBot="1">
      <c r="A2259" s="140" t="s">
        <v>4066</v>
      </c>
      <c r="B2259" s="116" t="s">
        <v>168</v>
      </c>
      <c r="C2259" s="117" t="s">
        <v>168</v>
      </c>
      <c r="D2259" s="117" t="s">
        <v>168</v>
      </c>
      <c r="E2259" s="117" t="s">
        <v>168</v>
      </c>
      <c r="F2259" s="117" t="s">
        <v>168</v>
      </c>
      <c r="G2259" s="117"/>
      <c r="H2259" s="117" t="s">
        <v>168</v>
      </c>
      <c r="I2259" s="117"/>
      <c r="J2259" s="117"/>
      <c r="K2259" s="117"/>
      <c r="L2259" s="114">
        <v>21906.215099999998</v>
      </c>
      <c r="M2259" s="115">
        <v>12048.418305</v>
      </c>
    </row>
    <row r="2260" spans="1:13" s="118" customFormat="1" ht="15.75" customHeight="1" thickBot="1">
      <c r="A2260" s="140" t="s">
        <v>4067</v>
      </c>
      <c r="B2260" s="116" t="s">
        <v>168</v>
      </c>
      <c r="C2260" s="117" t="s">
        <v>168</v>
      </c>
      <c r="D2260" s="117" t="s">
        <v>168</v>
      </c>
      <c r="E2260" s="117" t="s">
        <v>168</v>
      </c>
      <c r="F2260" s="117" t="s">
        <v>168</v>
      </c>
      <c r="G2260" s="117"/>
      <c r="H2260" s="117" t="s">
        <v>168</v>
      </c>
      <c r="I2260" s="117"/>
      <c r="J2260" s="117"/>
      <c r="K2260" s="117"/>
      <c r="L2260" s="114">
        <v>21586.19925</v>
      </c>
      <c r="M2260" s="115">
        <v>11872.409587500002</v>
      </c>
    </row>
    <row r="2261" spans="1:13" s="118" customFormat="1" ht="15.75" customHeight="1" thickBot="1">
      <c r="A2261" s="153" t="s">
        <v>4068</v>
      </c>
      <c r="B2261" s="116" t="s">
        <v>168</v>
      </c>
      <c r="C2261" s="117" t="s">
        <v>168</v>
      </c>
      <c r="D2261" s="117" t="s">
        <v>168</v>
      </c>
      <c r="E2261" s="117" t="s">
        <v>168</v>
      </c>
      <c r="F2261" s="117" t="s">
        <v>168</v>
      </c>
      <c r="G2261" s="117"/>
      <c r="H2261" s="117" t="s">
        <v>168</v>
      </c>
      <c r="I2261" s="117"/>
      <c r="J2261" s="117"/>
      <c r="K2261" s="117"/>
      <c r="L2261" s="114">
        <v>23892.9306</v>
      </c>
      <c r="M2261" s="115">
        <v>13141.111830000002</v>
      </c>
    </row>
    <row r="2262" spans="1:13" s="118" customFormat="1" ht="15.75" customHeight="1" thickBot="1">
      <c r="A2262" s="140" t="s">
        <v>3897</v>
      </c>
      <c r="B2262" s="116" t="s">
        <v>3898</v>
      </c>
      <c r="C2262" s="117"/>
      <c r="D2262" s="117"/>
      <c r="E2262" s="117"/>
      <c r="F2262" s="117"/>
      <c r="G2262" s="117"/>
      <c r="H2262" s="117"/>
      <c r="I2262" s="117"/>
      <c r="J2262" s="117"/>
      <c r="K2262" s="117"/>
      <c r="L2262" s="114">
        <v>858</v>
      </c>
      <c r="M2262" s="115">
        <v>471.9</v>
      </c>
    </row>
    <row r="2263" spans="1:13" s="118" customFormat="1" ht="15.75" customHeight="1" thickBot="1">
      <c r="A2263" s="154" t="s">
        <v>4069</v>
      </c>
      <c r="B2263" s="116" t="s">
        <v>169</v>
      </c>
      <c r="C2263" s="117"/>
      <c r="D2263" s="117"/>
      <c r="E2263" s="117"/>
      <c r="F2263" s="117"/>
      <c r="G2263" s="117"/>
      <c r="H2263" s="117"/>
      <c r="I2263" s="117"/>
      <c r="J2263" s="117"/>
      <c r="K2263" s="117"/>
      <c r="L2263" s="114">
        <v>1607.76</v>
      </c>
      <c r="M2263" s="115">
        <v>884.268</v>
      </c>
    </row>
    <row r="2264" spans="1:13" s="118" customFormat="1" ht="15.75" customHeight="1" thickBot="1">
      <c r="A2264" s="155" t="s">
        <v>4070</v>
      </c>
      <c r="B2264" s="116" t="s">
        <v>170</v>
      </c>
      <c r="C2264" s="117"/>
      <c r="D2264" s="117"/>
      <c r="E2264" s="117"/>
      <c r="F2264" s="117"/>
      <c r="G2264" s="117"/>
      <c r="H2264" s="117"/>
      <c r="I2264" s="117"/>
      <c r="J2264" s="117"/>
      <c r="K2264" s="117"/>
      <c r="L2264" s="114">
        <v>1607.76</v>
      </c>
      <c r="M2264" s="115">
        <v>884.268</v>
      </c>
    </row>
    <row r="2265" spans="1:13" s="118" customFormat="1" ht="15.75" customHeight="1" thickBot="1">
      <c r="A2265" s="156" t="s">
        <v>1071</v>
      </c>
      <c r="B2265" s="116" t="s">
        <v>74</v>
      </c>
      <c r="C2265" s="117"/>
      <c r="D2265" s="117"/>
      <c r="E2265" s="117"/>
      <c r="F2265" s="117"/>
      <c r="G2265" s="117"/>
      <c r="H2265" s="117"/>
      <c r="I2265" s="117"/>
      <c r="J2265" s="117"/>
      <c r="K2265" s="117"/>
      <c r="L2265" s="114">
        <v>500.115</v>
      </c>
      <c r="M2265" s="115">
        <v>275.06325000000004</v>
      </c>
    </row>
    <row r="2266" spans="1:13" s="118" customFormat="1" ht="15.75" customHeight="1" thickBot="1">
      <c r="A2266" s="156" t="s">
        <v>4158</v>
      </c>
      <c r="B2266" s="116" t="s">
        <v>171</v>
      </c>
      <c r="C2266" s="117"/>
      <c r="D2266" s="117"/>
      <c r="E2266" s="117"/>
      <c r="F2266" s="117"/>
      <c r="G2266" s="117"/>
      <c r="H2266" s="117"/>
      <c r="I2266" s="117"/>
      <c r="J2266" s="117"/>
      <c r="K2266" s="117"/>
      <c r="L2266" s="114">
        <v>848.925</v>
      </c>
      <c r="M2266" s="115">
        <v>466.90875</v>
      </c>
    </row>
    <row r="2267" spans="1:13" s="118" customFormat="1" ht="15.75" customHeight="1" thickBot="1">
      <c r="A2267" s="156" t="s">
        <v>80</v>
      </c>
      <c r="B2267" s="116" t="s">
        <v>80</v>
      </c>
      <c r="C2267" s="117"/>
      <c r="D2267" s="117"/>
      <c r="E2267" s="117"/>
      <c r="F2267" s="117"/>
      <c r="G2267" s="117"/>
      <c r="H2267" s="117"/>
      <c r="I2267" s="117"/>
      <c r="J2267" s="117"/>
      <c r="K2267" s="117"/>
      <c r="L2267" s="114">
        <v>1033.725</v>
      </c>
      <c r="M2267" s="115">
        <v>568.54875</v>
      </c>
    </row>
    <row r="2268" spans="1:13" s="118" customFormat="1" ht="15.75" customHeight="1" thickBot="1">
      <c r="A2268" s="156" t="s">
        <v>81</v>
      </c>
      <c r="B2268" s="116" t="s">
        <v>81</v>
      </c>
      <c r="C2268" s="117"/>
      <c r="D2268" s="117"/>
      <c r="E2268" s="117"/>
      <c r="F2268" s="117"/>
      <c r="G2268" s="117"/>
      <c r="H2268" s="117"/>
      <c r="I2268" s="117"/>
      <c r="J2268" s="117"/>
      <c r="K2268" s="117"/>
      <c r="L2268" s="114">
        <v>2137.905</v>
      </c>
      <c r="M2268" s="115">
        <v>1175.8477500000001</v>
      </c>
    </row>
    <row r="2269" spans="1:13" s="118" customFormat="1" ht="15.75" customHeight="1" thickBot="1">
      <c r="A2269" s="156" t="s">
        <v>82</v>
      </c>
      <c r="B2269" s="116" t="s">
        <v>82</v>
      </c>
      <c r="C2269" s="117"/>
      <c r="D2269" s="117"/>
      <c r="E2269" s="117"/>
      <c r="F2269" s="117"/>
      <c r="G2269" s="117"/>
      <c r="H2269" s="117"/>
      <c r="I2269" s="117"/>
      <c r="J2269" s="117"/>
      <c r="K2269" s="117"/>
      <c r="L2269" s="114">
        <v>1647.03</v>
      </c>
      <c r="M2269" s="115">
        <v>905.8665000000001</v>
      </c>
    </row>
    <row r="2270" spans="1:13" s="118" customFormat="1" ht="15.75" customHeight="1" thickBot="1">
      <c r="A2270" s="156" t="s">
        <v>83</v>
      </c>
      <c r="B2270" s="116" t="s">
        <v>83</v>
      </c>
      <c r="C2270" s="117"/>
      <c r="D2270" s="117"/>
      <c r="E2270" s="117"/>
      <c r="F2270" s="117"/>
      <c r="G2270" s="117"/>
      <c r="H2270" s="117"/>
      <c r="I2270" s="117"/>
      <c r="J2270" s="117"/>
      <c r="K2270" s="117"/>
      <c r="L2270" s="114">
        <v>1831.83</v>
      </c>
      <c r="M2270" s="115">
        <v>1007.5065000000001</v>
      </c>
    </row>
    <row r="2271" spans="1:13" s="118" customFormat="1" ht="15.75" customHeight="1" thickBot="1">
      <c r="A2271" s="156" t="s">
        <v>84</v>
      </c>
      <c r="B2271" s="116" t="s">
        <v>84</v>
      </c>
      <c r="C2271" s="117"/>
      <c r="D2271" s="117"/>
      <c r="E2271" s="117"/>
      <c r="F2271" s="117"/>
      <c r="G2271" s="117"/>
      <c r="H2271" s="117"/>
      <c r="I2271" s="117"/>
      <c r="J2271" s="117"/>
      <c r="K2271" s="117"/>
      <c r="L2271" s="114">
        <v>1697.85</v>
      </c>
      <c r="M2271" s="115">
        <v>933.8175</v>
      </c>
    </row>
    <row r="2272" spans="1:13" s="118" customFormat="1" ht="15.75" customHeight="1" thickBot="1">
      <c r="A2272" s="156" t="s">
        <v>85</v>
      </c>
      <c r="B2272" s="116" t="s">
        <v>85</v>
      </c>
      <c r="C2272" s="117"/>
      <c r="D2272" s="117"/>
      <c r="E2272" s="117"/>
      <c r="F2272" s="117"/>
      <c r="G2272" s="117"/>
      <c r="H2272" s="117"/>
      <c r="I2272" s="117"/>
      <c r="J2272" s="117"/>
      <c r="K2272" s="117"/>
      <c r="L2272" s="114">
        <v>2792.79</v>
      </c>
      <c r="M2272" s="115">
        <v>1536.0345000000002</v>
      </c>
    </row>
    <row r="2273" spans="1:13" s="118" customFormat="1" ht="15.75" customHeight="1" thickBot="1">
      <c r="A2273" s="156" t="s">
        <v>86</v>
      </c>
      <c r="B2273" s="116" t="s">
        <v>86</v>
      </c>
      <c r="C2273" s="117"/>
      <c r="D2273" s="117"/>
      <c r="E2273" s="117"/>
      <c r="F2273" s="117"/>
      <c r="G2273" s="117"/>
      <c r="H2273" s="117"/>
      <c r="I2273" s="117"/>
      <c r="J2273" s="117"/>
      <c r="K2273" s="117"/>
      <c r="L2273" s="114">
        <v>4417.875</v>
      </c>
      <c r="M2273" s="115">
        <v>2429.83125</v>
      </c>
    </row>
    <row r="2274" spans="1:13" s="118" customFormat="1" ht="15.75" customHeight="1" thickBot="1">
      <c r="A2274" s="156" t="s">
        <v>87</v>
      </c>
      <c r="B2274" s="116" t="s">
        <v>87</v>
      </c>
      <c r="C2274" s="117"/>
      <c r="D2274" s="117"/>
      <c r="E2274" s="117"/>
      <c r="F2274" s="117"/>
      <c r="G2274" s="117"/>
      <c r="H2274" s="117"/>
      <c r="I2274" s="117"/>
      <c r="J2274" s="117"/>
      <c r="K2274" s="117"/>
      <c r="L2274" s="114">
        <v>1097.25</v>
      </c>
      <c r="M2274" s="115">
        <v>603.4875</v>
      </c>
    </row>
    <row r="2275" spans="1:13" s="118" customFormat="1" ht="15.75" customHeight="1" thickBot="1">
      <c r="A2275" s="156" t="s">
        <v>88</v>
      </c>
      <c r="B2275" s="116" t="s">
        <v>88</v>
      </c>
      <c r="C2275" s="117"/>
      <c r="D2275" s="117"/>
      <c r="E2275" s="117"/>
      <c r="F2275" s="117"/>
      <c r="G2275" s="117"/>
      <c r="H2275" s="117"/>
      <c r="I2275" s="117"/>
      <c r="J2275" s="117"/>
      <c r="K2275" s="117"/>
      <c r="L2275" s="114">
        <v>2715.405</v>
      </c>
      <c r="M2275" s="115">
        <v>1493.4727500000001</v>
      </c>
    </row>
    <row r="2276" spans="1:13" s="118" customFormat="1" ht="15.75" customHeight="1" thickBot="1">
      <c r="A2276" s="156" t="s">
        <v>89</v>
      </c>
      <c r="B2276" s="116" t="s">
        <v>89</v>
      </c>
      <c r="C2276" s="117"/>
      <c r="D2276" s="117"/>
      <c r="E2276" s="117"/>
      <c r="F2276" s="117"/>
      <c r="G2276" s="117"/>
      <c r="H2276" s="117"/>
      <c r="I2276" s="117"/>
      <c r="J2276" s="117"/>
      <c r="K2276" s="117"/>
      <c r="L2276" s="114">
        <v>1932.315</v>
      </c>
      <c r="M2276" s="115">
        <v>1062.7732500000002</v>
      </c>
    </row>
    <row r="2277" spans="1:13" s="118" customFormat="1" ht="15.75" customHeight="1" thickBot="1">
      <c r="A2277" s="156" t="s">
        <v>90</v>
      </c>
      <c r="B2277" s="116" t="s">
        <v>90</v>
      </c>
      <c r="C2277" s="117"/>
      <c r="D2277" s="117"/>
      <c r="E2277" s="117"/>
      <c r="F2277" s="117"/>
      <c r="G2277" s="117"/>
      <c r="H2277" s="117"/>
      <c r="I2277" s="117"/>
      <c r="J2277" s="117"/>
      <c r="K2277" s="117"/>
      <c r="L2277" s="114">
        <v>2039.73</v>
      </c>
      <c r="M2277" s="115">
        <v>1121.8515</v>
      </c>
    </row>
    <row r="2278" spans="1:13" s="118" customFormat="1" ht="15.75" customHeight="1" thickBot="1">
      <c r="A2278" s="156" t="s">
        <v>91</v>
      </c>
      <c r="B2278" s="116" t="s">
        <v>91</v>
      </c>
      <c r="C2278" s="117"/>
      <c r="D2278" s="117"/>
      <c r="E2278" s="117"/>
      <c r="F2278" s="117"/>
      <c r="G2278" s="117"/>
      <c r="H2278" s="117"/>
      <c r="I2278" s="117"/>
      <c r="J2278" s="117"/>
      <c r="K2278" s="117"/>
      <c r="L2278" s="114">
        <v>779.625</v>
      </c>
      <c r="M2278" s="115">
        <v>428.79375</v>
      </c>
    </row>
    <row r="2279" spans="1:13" s="118" customFormat="1" ht="15.75" customHeight="1" thickBot="1">
      <c r="A2279" s="156" t="s">
        <v>92</v>
      </c>
      <c r="B2279" s="116" t="s">
        <v>92</v>
      </c>
      <c r="C2279" s="117"/>
      <c r="D2279" s="117"/>
      <c r="E2279" s="117"/>
      <c r="F2279" s="117"/>
      <c r="G2279" s="117"/>
      <c r="H2279" s="117"/>
      <c r="I2279" s="117"/>
      <c r="J2279" s="117"/>
      <c r="K2279" s="117"/>
      <c r="L2279" s="114">
        <v>339.57</v>
      </c>
      <c r="M2279" s="115">
        <v>186.76350000000002</v>
      </c>
    </row>
    <row r="2280" spans="1:13" s="118" customFormat="1" ht="15.75" customHeight="1" thickBot="1">
      <c r="A2280" s="156" t="s">
        <v>93</v>
      </c>
      <c r="B2280" s="116" t="s">
        <v>93</v>
      </c>
      <c r="C2280" s="117"/>
      <c r="D2280" s="117"/>
      <c r="E2280" s="117"/>
      <c r="F2280" s="117"/>
      <c r="G2280" s="117"/>
      <c r="H2280" s="117"/>
      <c r="I2280" s="117"/>
      <c r="J2280" s="117"/>
      <c r="K2280" s="130"/>
      <c r="L2280" s="114">
        <v>1031.415</v>
      </c>
      <c r="M2280" s="115">
        <v>567.2782500000001</v>
      </c>
    </row>
    <row r="2281" spans="1:13" s="118" customFormat="1" ht="15.75" customHeight="1" thickBot="1">
      <c r="A2281" s="156" t="s">
        <v>94</v>
      </c>
      <c r="B2281" s="116" t="s">
        <v>94</v>
      </c>
      <c r="C2281" s="117"/>
      <c r="D2281" s="117"/>
      <c r="E2281" s="117"/>
      <c r="F2281" s="117"/>
      <c r="G2281" s="117"/>
      <c r="H2281" s="117"/>
      <c r="I2281" s="117"/>
      <c r="J2281" s="117"/>
      <c r="K2281" s="130"/>
      <c r="L2281" s="114">
        <v>1031.415</v>
      </c>
      <c r="M2281" s="115">
        <v>567.2782500000001</v>
      </c>
    </row>
    <row r="2282" spans="1:13" s="118" customFormat="1" ht="15.75" customHeight="1" thickBot="1">
      <c r="A2282" s="156" t="s">
        <v>96</v>
      </c>
      <c r="B2282" s="116" t="s">
        <v>95</v>
      </c>
      <c r="C2282" s="117"/>
      <c r="D2282" s="117"/>
      <c r="E2282" s="117"/>
      <c r="F2282" s="117"/>
      <c r="G2282" s="117"/>
      <c r="H2282" s="117"/>
      <c r="I2282" s="117"/>
      <c r="J2282" s="117"/>
      <c r="K2282" s="130"/>
      <c r="L2282" s="114">
        <v>0</v>
      </c>
      <c r="M2282" s="115">
        <v>0</v>
      </c>
    </row>
    <row r="2283" spans="1:13" s="118" customFormat="1" ht="15.75" customHeight="1" thickBot="1">
      <c r="A2283" s="156" t="s">
        <v>97</v>
      </c>
      <c r="B2283" s="157" t="s">
        <v>97</v>
      </c>
      <c r="C2283" s="158"/>
      <c r="D2283" s="158"/>
      <c r="E2283" s="158"/>
      <c r="F2283" s="158"/>
      <c r="G2283" s="158"/>
      <c r="H2283" s="158"/>
      <c r="I2283" s="158"/>
      <c r="J2283" s="158"/>
      <c r="K2283" s="159"/>
      <c r="L2283" s="114">
        <v>1747.515</v>
      </c>
      <c r="M2283" s="115">
        <v>961.1332500000001</v>
      </c>
    </row>
    <row r="2284" spans="1:13" s="118" customFormat="1" ht="15.75" customHeight="1" thickBot="1">
      <c r="A2284" s="156" t="s">
        <v>98</v>
      </c>
      <c r="B2284" s="157" t="s">
        <v>3475</v>
      </c>
      <c r="C2284" s="158"/>
      <c r="D2284" s="158"/>
      <c r="E2284" s="158"/>
      <c r="F2284" s="158"/>
      <c r="G2284" s="158"/>
      <c r="H2284" s="158"/>
      <c r="I2284" s="158"/>
      <c r="J2284" s="158"/>
      <c r="K2284" s="159"/>
      <c r="L2284" s="114">
        <v>120.12</v>
      </c>
      <c r="M2284" s="115">
        <v>66.066</v>
      </c>
    </row>
    <row r="2285" spans="1:13" s="118" customFormat="1" ht="15.75" customHeight="1" thickBot="1">
      <c r="A2285" s="156" t="s">
        <v>99</v>
      </c>
      <c r="B2285" s="157" t="s">
        <v>99</v>
      </c>
      <c r="C2285" s="158"/>
      <c r="D2285" s="158"/>
      <c r="E2285" s="158"/>
      <c r="F2285" s="158"/>
      <c r="G2285" s="158"/>
      <c r="H2285" s="158"/>
      <c r="I2285" s="158"/>
      <c r="J2285" s="158"/>
      <c r="K2285" s="159"/>
      <c r="L2285" s="114">
        <v>2495.955</v>
      </c>
      <c r="M2285" s="115">
        <v>1372.7752500000001</v>
      </c>
    </row>
    <row r="2286" spans="1:13" s="118" customFormat="1" ht="15.75" customHeight="1" thickBot="1">
      <c r="A2286" s="156" t="s">
        <v>100</v>
      </c>
      <c r="B2286" s="160" t="s">
        <v>100</v>
      </c>
      <c r="C2286" s="161"/>
      <c r="D2286" s="161"/>
      <c r="E2286" s="161"/>
      <c r="F2286" s="161"/>
      <c r="G2286" s="161"/>
      <c r="H2286" s="161"/>
      <c r="I2286" s="161"/>
      <c r="J2286" s="161"/>
      <c r="K2286" s="162"/>
      <c r="L2286" s="114">
        <v>128.205</v>
      </c>
      <c r="M2286" s="115">
        <v>70.51275000000001</v>
      </c>
    </row>
    <row r="2287" spans="1:13" s="118" customFormat="1" ht="15.75" customHeight="1" thickBot="1">
      <c r="A2287" s="156" t="s">
        <v>102</v>
      </c>
      <c r="B2287" s="160" t="s">
        <v>101</v>
      </c>
      <c r="C2287" s="161"/>
      <c r="D2287" s="161"/>
      <c r="E2287" s="161"/>
      <c r="F2287" s="161"/>
      <c r="G2287" s="161"/>
      <c r="H2287" s="161"/>
      <c r="I2287" s="161"/>
      <c r="J2287" s="161"/>
      <c r="K2287" s="162"/>
      <c r="L2287" s="114">
        <v>567.105</v>
      </c>
      <c r="M2287" s="115">
        <v>311.90775</v>
      </c>
    </row>
    <row r="2288" spans="1:13" s="118" customFormat="1" ht="15.75" customHeight="1" thickBot="1">
      <c r="A2288" s="156" t="s">
        <v>102</v>
      </c>
      <c r="B2288" s="160" t="s">
        <v>103</v>
      </c>
      <c r="C2288" s="161"/>
      <c r="D2288" s="161"/>
      <c r="E2288" s="161"/>
      <c r="F2288" s="161"/>
      <c r="G2288" s="161"/>
      <c r="H2288" s="161"/>
      <c r="I2288" s="161"/>
      <c r="J2288" s="161"/>
      <c r="K2288" s="162"/>
      <c r="L2288" s="114">
        <v>1123.815</v>
      </c>
      <c r="M2288" s="115">
        <v>618.0982500000001</v>
      </c>
    </row>
    <row r="2289" spans="1:13" s="118" customFormat="1" ht="15.75" customHeight="1" thickBot="1">
      <c r="A2289" s="156" t="s">
        <v>104</v>
      </c>
      <c r="B2289" s="160" t="s">
        <v>2152</v>
      </c>
      <c r="C2289" s="161"/>
      <c r="D2289" s="161"/>
      <c r="E2289" s="161"/>
      <c r="F2289" s="161"/>
      <c r="G2289" s="161"/>
      <c r="H2289" s="161"/>
      <c r="I2289" s="161"/>
      <c r="J2289" s="161"/>
      <c r="K2289" s="162"/>
      <c r="L2289" s="114">
        <v>388.08</v>
      </c>
      <c r="M2289" s="115">
        <v>213.44400000000002</v>
      </c>
    </row>
    <row r="2290" spans="1:13" s="118" customFormat="1" ht="15.75" customHeight="1" thickBot="1">
      <c r="A2290" s="156" t="s">
        <v>931</v>
      </c>
      <c r="B2290" s="160" t="s">
        <v>2153</v>
      </c>
      <c r="C2290" s="161"/>
      <c r="D2290" s="161"/>
      <c r="E2290" s="161"/>
      <c r="F2290" s="161"/>
      <c r="G2290" s="161"/>
      <c r="H2290" s="161"/>
      <c r="I2290" s="161"/>
      <c r="J2290" s="161"/>
      <c r="K2290" s="162"/>
      <c r="L2290" s="114">
        <v>490.875</v>
      </c>
      <c r="M2290" s="115">
        <v>269.98125</v>
      </c>
    </row>
    <row r="2291" spans="1:13" s="118" customFormat="1" ht="15.75" customHeight="1" thickBot="1">
      <c r="A2291" s="156" t="s">
        <v>2154</v>
      </c>
      <c r="B2291" s="160" t="s">
        <v>2155</v>
      </c>
      <c r="C2291" s="161"/>
      <c r="D2291" s="161"/>
      <c r="E2291" s="161"/>
      <c r="F2291" s="161"/>
      <c r="G2291" s="161"/>
      <c r="H2291" s="161"/>
      <c r="I2291" s="161"/>
      <c r="J2291" s="161"/>
      <c r="K2291" s="162"/>
      <c r="L2291" s="114">
        <v>554.4</v>
      </c>
      <c r="M2291" s="115">
        <v>304.92</v>
      </c>
    </row>
    <row r="2292" spans="1:13" s="118" customFormat="1" ht="15.75" customHeight="1" thickBot="1">
      <c r="A2292" s="156" t="s">
        <v>2156</v>
      </c>
      <c r="B2292" s="160" t="s">
        <v>2157</v>
      </c>
      <c r="C2292" s="161"/>
      <c r="D2292" s="161"/>
      <c r="E2292" s="161"/>
      <c r="F2292" s="161"/>
      <c r="G2292" s="161"/>
      <c r="H2292" s="161"/>
      <c r="I2292" s="161"/>
      <c r="J2292" s="161"/>
      <c r="K2292" s="162"/>
      <c r="L2292" s="114">
        <v>577.5</v>
      </c>
      <c r="M2292" s="115">
        <v>317.625</v>
      </c>
    </row>
    <row r="2293" spans="1:13" s="118" customFormat="1" ht="15.75" customHeight="1" thickBot="1">
      <c r="A2293" s="156" t="s">
        <v>2158</v>
      </c>
      <c r="B2293" s="160" t="s">
        <v>2159</v>
      </c>
      <c r="C2293" s="161"/>
      <c r="D2293" s="161"/>
      <c r="E2293" s="161"/>
      <c r="F2293" s="161"/>
      <c r="G2293" s="161"/>
      <c r="H2293" s="161"/>
      <c r="I2293" s="161"/>
      <c r="J2293" s="161"/>
      <c r="K2293" s="162"/>
      <c r="L2293" s="114">
        <v>671.055</v>
      </c>
      <c r="M2293" s="115">
        <v>369.08025</v>
      </c>
    </row>
    <row r="2294" spans="1:13" s="118" customFormat="1" ht="15.75" customHeight="1" thickBot="1">
      <c r="A2294" s="156" t="s">
        <v>2160</v>
      </c>
      <c r="B2294" s="160" t="s">
        <v>2161</v>
      </c>
      <c r="C2294" s="161"/>
      <c r="D2294" s="161"/>
      <c r="E2294" s="161"/>
      <c r="F2294" s="161"/>
      <c r="G2294" s="161"/>
      <c r="H2294" s="161"/>
      <c r="I2294" s="161"/>
      <c r="J2294" s="161"/>
      <c r="K2294" s="162"/>
      <c r="L2294" s="114">
        <v>816.585</v>
      </c>
      <c r="M2294" s="115">
        <v>449.1217500000001</v>
      </c>
    </row>
    <row r="2295" spans="1:13" s="118" customFormat="1" ht="15.75" customHeight="1" thickBot="1">
      <c r="A2295" s="156" t="s">
        <v>2162</v>
      </c>
      <c r="B2295" s="160" t="s">
        <v>2163</v>
      </c>
      <c r="C2295" s="161"/>
      <c r="D2295" s="161"/>
      <c r="E2295" s="161"/>
      <c r="F2295" s="161"/>
      <c r="G2295" s="161"/>
      <c r="H2295" s="161"/>
      <c r="I2295" s="161"/>
      <c r="J2295" s="161"/>
      <c r="K2295" s="162"/>
      <c r="L2295" s="114">
        <v>1208.13</v>
      </c>
      <c r="M2295" s="115">
        <v>664.4715000000001</v>
      </c>
    </row>
    <row r="2296" spans="1:13" s="118" customFormat="1" ht="15.75" customHeight="1" thickBot="1">
      <c r="A2296" s="156" t="s">
        <v>2164</v>
      </c>
      <c r="B2296" s="160" t="s">
        <v>2165</v>
      </c>
      <c r="C2296" s="161"/>
      <c r="D2296" s="161"/>
      <c r="E2296" s="161"/>
      <c r="F2296" s="161"/>
      <c r="G2296" s="161"/>
      <c r="H2296" s="161"/>
      <c r="I2296" s="161"/>
      <c r="J2296" s="161"/>
      <c r="K2296" s="162"/>
      <c r="L2296" s="114">
        <v>1956.57</v>
      </c>
      <c r="M2296" s="115">
        <v>1076.1135000000002</v>
      </c>
    </row>
    <row r="2297" spans="1:13" s="118" customFormat="1" ht="15.75" customHeight="1" thickBot="1">
      <c r="A2297" s="156" t="s">
        <v>2166</v>
      </c>
      <c r="B2297" s="160" t="s">
        <v>2167</v>
      </c>
      <c r="C2297" s="161"/>
      <c r="D2297" s="161"/>
      <c r="E2297" s="161"/>
      <c r="F2297" s="161"/>
      <c r="G2297" s="161"/>
      <c r="H2297" s="161"/>
      <c r="I2297" s="161"/>
      <c r="J2297" s="161"/>
      <c r="K2297" s="162"/>
      <c r="L2297" s="114">
        <v>2417.415</v>
      </c>
      <c r="M2297" s="115">
        <v>1329.57825</v>
      </c>
    </row>
    <row r="2298" spans="1:13" s="118" customFormat="1" ht="15.75" customHeight="1" thickBot="1">
      <c r="A2298" s="156" t="s">
        <v>2168</v>
      </c>
      <c r="B2298" s="160" t="s">
        <v>2169</v>
      </c>
      <c r="C2298" s="161"/>
      <c r="D2298" s="161"/>
      <c r="E2298" s="161"/>
      <c r="F2298" s="161"/>
      <c r="G2298" s="161"/>
      <c r="H2298" s="161"/>
      <c r="I2298" s="161"/>
      <c r="J2298" s="161"/>
      <c r="K2298" s="162"/>
      <c r="L2298" s="114">
        <v>2493.645</v>
      </c>
      <c r="M2298" s="115">
        <v>1371.50475</v>
      </c>
    </row>
    <row r="2299" spans="1:13" s="118" customFormat="1" ht="15.75" customHeight="1" thickBot="1">
      <c r="A2299" s="156" t="s">
        <v>2170</v>
      </c>
      <c r="B2299" s="160" t="s">
        <v>2171</v>
      </c>
      <c r="C2299" s="161"/>
      <c r="D2299" s="161"/>
      <c r="E2299" s="161"/>
      <c r="F2299" s="161"/>
      <c r="G2299" s="161"/>
      <c r="H2299" s="161"/>
      <c r="I2299" s="161"/>
      <c r="J2299" s="161"/>
      <c r="K2299" s="162"/>
      <c r="L2299" s="114">
        <v>2730.42</v>
      </c>
      <c r="M2299" s="115">
        <v>1501.7310000000002</v>
      </c>
    </row>
    <row r="2300" spans="1:13" s="118" customFormat="1" ht="15.75" customHeight="1" thickBot="1">
      <c r="A2300" s="156" t="s">
        <v>2172</v>
      </c>
      <c r="B2300" s="160" t="s">
        <v>2173</v>
      </c>
      <c r="C2300" s="161"/>
      <c r="D2300" s="161"/>
      <c r="E2300" s="161"/>
      <c r="F2300" s="161"/>
      <c r="G2300" s="161"/>
      <c r="H2300" s="161"/>
      <c r="I2300" s="161"/>
      <c r="J2300" s="161"/>
      <c r="K2300" s="162"/>
      <c r="L2300" s="114">
        <v>3304.455</v>
      </c>
      <c r="M2300" s="115">
        <v>1817.45025</v>
      </c>
    </row>
    <row r="2301" spans="1:13" s="118" customFormat="1" ht="19.5" thickBot="1">
      <c r="A2301" s="131" t="s">
        <v>1160</v>
      </c>
      <c r="B2301" s="132"/>
      <c r="C2301" s="132"/>
      <c r="D2301" s="132"/>
      <c r="E2301" s="132"/>
      <c r="F2301" s="132"/>
      <c r="G2301" s="132"/>
      <c r="H2301" s="132"/>
      <c r="I2301" s="132"/>
      <c r="J2301" s="132"/>
      <c r="K2301" s="132"/>
      <c r="L2301" s="114">
        <v>0</v>
      </c>
      <c r="M2301" s="115">
        <v>0</v>
      </c>
    </row>
    <row r="2302" spans="1:13" s="118" customFormat="1" ht="15.75" customHeight="1" thickBot="1">
      <c r="A2302" s="140" t="s">
        <v>4071</v>
      </c>
      <c r="B2302" s="116" t="s">
        <v>4072</v>
      </c>
      <c r="C2302" s="117" t="s">
        <v>4072</v>
      </c>
      <c r="D2302" s="117" t="s">
        <v>4072</v>
      </c>
      <c r="E2302" s="117" t="s">
        <v>4072</v>
      </c>
      <c r="F2302" s="117" t="s">
        <v>4072</v>
      </c>
      <c r="G2302" s="117"/>
      <c r="H2302" s="117" t="s">
        <v>4072</v>
      </c>
      <c r="I2302" s="117"/>
      <c r="J2302" s="117"/>
      <c r="K2302" s="130"/>
      <c r="L2302" s="114">
        <v>10962.83797726765</v>
      </c>
      <c r="M2302" s="115">
        <v>6029.560887497209</v>
      </c>
    </row>
    <row r="2303" spans="1:13" s="118" customFormat="1" ht="15.75" customHeight="1" thickBot="1">
      <c r="A2303" s="140" t="s">
        <v>4368</v>
      </c>
      <c r="B2303" s="116" t="s">
        <v>3265</v>
      </c>
      <c r="C2303" s="117" t="s">
        <v>3265</v>
      </c>
      <c r="D2303" s="117" t="s">
        <v>3265</v>
      </c>
      <c r="E2303" s="117" t="s">
        <v>3265</v>
      </c>
      <c r="F2303" s="117" t="s">
        <v>3265</v>
      </c>
      <c r="G2303" s="117"/>
      <c r="H2303" s="117" t="s">
        <v>3265</v>
      </c>
      <c r="I2303" s="117"/>
      <c r="J2303" s="117"/>
      <c r="K2303" s="130"/>
      <c r="L2303" s="114">
        <v>12783.580857105884</v>
      </c>
      <c r="M2303" s="115">
        <v>7030.969471408237</v>
      </c>
    </row>
    <row r="2304" spans="1:13" s="118" customFormat="1" ht="15.75" customHeight="1" thickBot="1">
      <c r="A2304" s="140" t="s">
        <v>3266</v>
      </c>
      <c r="B2304" s="116" t="s">
        <v>3267</v>
      </c>
      <c r="C2304" s="117" t="s">
        <v>3268</v>
      </c>
      <c r="D2304" s="117" t="s">
        <v>3268</v>
      </c>
      <c r="E2304" s="117" t="s">
        <v>3268</v>
      </c>
      <c r="F2304" s="117" t="s">
        <v>3268</v>
      </c>
      <c r="G2304" s="117"/>
      <c r="H2304" s="117" t="s">
        <v>3268</v>
      </c>
      <c r="I2304" s="117"/>
      <c r="J2304" s="117"/>
      <c r="K2304" s="130"/>
      <c r="L2304" s="114">
        <v>14385.272922608825</v>
      </c>
      <c r="M2304" s="115">
        <v>7911.900107434854</v>
      </c>
    </row>
    <row r="2305" spans="1:13" s="118" customFormat="1" ht="15.75" customHeight="1" thickBot="1">
      <c r="A2305" s="140" t="s">
        <v>3269</v>
      </c>
      <c r="B2305" s="116" t="s">
        <v>3270</v>
      </c>
      <c r="C2305" s="117" t="s">
        <v>3271</v>
      </c>
      <c r="D2305" s="117" t="s">
        <v>3271</v>
      </c>
      <c r="E2305" s="117" t="s">
        <v>3271</v>
      </c>
      <c r="F2305" s="117" t="s">
        <v>3271</v>
      </c>
      <c r="G2305" s="117"/>
      <c r="H2305" s="117" t="s">
        <v>3271</v>
      </c>
      <c r="I2305" s="117"/>
      <c r="J2305" s="117"/>
      <c r="K2305" s="130"/>
      <c r="L2305" s="114">
        <v>16023.47345716765</v>
      </c>
      <c r="M2305" s="115">
        <v>8812.910401442208</v>
      </c>
    </row>
    <row r="2306" spans="1:13" s="118" customFormat="1" ht="15.75" customHeight="1" thickBot="1">
      <c r="A2306" s="140" t="s">
        <v>4624</v>
      </c>
      <c r="B2306" s="116" t="s">
        <v>4625</v>
      </c>
      <c r="C2306" s="117" t="s">
        <v>3268</v>
      </c>
      <c r="D2306" s="117" t="s">
        <v>3268</v>
      </c>
      <c r="E2306" s="117" t="s">
        <v>3268</v>
      </c>
      <c r="F2306" s="117" t="s">
        <v>3268</v>
      </c>
      <c r="G2306" s="117"/>
      <c r="H2306" s="117" t="s">
        <v>3268</v>
      </c>
      <c r="I2306" s="117"/>
      <c r="J2306" s="117"/>
      <c r="K2306" s="130"/>
      <c r="L2306" s="114"/>
      <c r="M2306" s="115"/>
    </row>
    <row r="2307" spans="1:13" s="118" customFormat="1" ht="15.75" customHeight="1" thickBot="1">
      <c r="A2307" s="140" t="s">
        <v>4626</v>
      </c>
      <c r="B2307" s="116" t="s">
        <v>4627</v>
      </c>
      <c r="C2307" s="117" t="s">
        <v>3268</v>
      </c>
      <c r="D2307" s="117" t="s">
        <v>3268</v>
      </c>
      <c r="E2307" s="117" t="s">
        <v>3268</v>
      </c>
      <c r="F2307" s="117" t="s">
        <v>3268</v>
      </c>
      <c r="G2307" s="117"/>
      <c r="H2307" s="117" t="s">
        <v>3268</v>
      </c>
      <c r="I2307" s="117"/>
      <c r="J2307" s="117"/>
      <c r="K2307" s="130"/>
      <c r="L2307" s="114"/>
      <c r="M2307" s="115"/>
    </row>
    <row r="2308" spans="1:13" s="118" customFormat="1" ht="15.75" customHeight="1" thickBot="1">
      <c r="A2308" s="140" t="s">
        <v>4628</v>
      </c>
      <c r="B2308" s="116" t="s">
        <v>4629</v>
      </c>
      <c r="C2308" s="117" t="s">
        <v>3268</v>
      </c>
      <c r="D2308" s="117" t="s">
        <v>3268</v>
      </c>
      <c r="E2308" s="117" t="s">
        <v>3268</v>
      </c>
      <c r="F2308" s="117" t="s">
        <v>3268</v>
      </c>
      <c r="G2308" s="117"/>
      <c r="H2308" s="117" t="s">
        <v>3268</v>
      </c>
      <c r="I2308" s="117"/>
      <c r="J2308" s="117"/>
      <c r="K2308" s="130"/>
      <c r="L2308" s="114"/>
      <c r="M2308" s="115"/>
    </row>
    <row r="2309" spans="1:13" s="118" customFormat="1" ht="15.75" customHeight="1" thickBot="1">
      <c r="A2309" s="140" t="s">
        <v>4780</v>
      </c>
      <c r="B2309" s="116" t="s">
        <v>3272</v>
      </c>
      <c r="C2309" s="117" t="s">
        <v>3272</v>
      </c>
      <c r="D2309" s="117" t="s">
        <v>3272</v>
      </c>
      <c r="E2309" s="117" t="s">
        <v>3272</v>
      </c>
      <c r="F2309" s="117" t="s">
        <v>3272</v>
      </c>
      <c r="G2309" s="117"/>
      <c r="H2309" s="117" t="s">
        <v>3272</v>
      </c>
      <c r="I2309" s="117"/>
      <c r="J2309" s="117"/>
      <c r="K2309" s="130"/>
      <c r="L2309" s="114">
        <v>15304.071598200002</v>
      </c>
      <c r="M2309" s="115">
        <v>8417.239379010001</v>
      </c>
    </row>
    <row r="2310" spans="1:13" s="118" customFormat="1" ht="15.75" customHeight="1" thickBot="1">
      <c r="A2310" s="140" t="s">
        <v>3273</v>
      </c>
      <c r="B2310" s="116" t="s">
        <v>3274</v>
      </c>
      <c r="C2310" s="117" t="s">
        <v>3274</v>
      </c>
      <c r="D2310" s="117" t="s">
        <v>3274</v>
      </c>
      <c r="E2310" s="117" t="s">
        <v>3274</v>
      </c>
      <c r="F2310" s="117" t="s">
        <v>3274</v>
      </c>
      <c r="G2310" s="117"/>
      <c r="H2310" s="117" t="s">
        <v>3274</v>
      </c>
      <c r="I2310" s="117"/>
      <c r="J2310" s="117"/>
      <c r="K2310" s="130"/>
      <c r="L2310" s="114">
        <v>17448.55729155</v>
      </c>
      <c r="M2310" s="115">
        <v>9596.706510352502</v>
      </c>
    </row>
    <row r="2311" spans="1:13" s="118" customFormat="1" ht="15.75" customHeight="1" thickBot="1">
      <c r="A2311" s="140" t="s">
        <v>3275</v>
      </c>
      <c r="B2311" s="116" t="s">
        <v>3276</v>
      </c>
      <c r="C2311" s="117" t="s">
        <v>3276</v>
      </c>
      <c r="D2311" s="117" t="s">
        <v>3276</v>
      </c>
      <c r="E2311" s="117" t="s">
        <v>3276</v>
      </c>
      <c r="F2311" s="117" t="s">
        <v>3276</v>
      </c>
      <c r="G2311" s="117"/>
      <c r="H2311" s="117" t="s">
        <v>3276</v>
      </c>
      <c r="I2311" s="117"/>
      <c r="J2311" s="117"/>
      <c r="K2311" s="130"/>
      <c r="L2311" s="114">
        <v>18470.247745950004</v>
      </c>
      <c r="M2311" s="115">
        <v>10158.636260272504</v>
      </c>
    </row>
    <row r="2312" spans="1:13" s="118" customFormat="1" ht="15.75" customHeight="1" thickBot="1">
      <c r="A2312" s="140" t="s">
        <v>3277</v>
      </c>
      <c r="B2312" s="116" t="s">
        <v>3278</v>
      </c>
      <c r="C2312" s="117" t="s">
        <v>3278</v>
      </c>
      <c r="D2312" s="117" t="s">
        <v>3278</v>
      </c>
      <c r="E2312" s="117" t="s">
        <v>3278</v>
      </c>
      <c r="F2312" s="117" t="s">
        <v>3278</v>
      </c>
      <c r="G2312" s="117"/>
      <c r="H2312" s="117" t="s">
        <v>3278</v>
      </c>
      <c r="I2312" s="117"/>
      <c r="J2312" s="117"/>
      <c r="K2312" s="130"/>
      <c r="L2312" s="114">
        <v>16158.273958297059</v>
      </c>
      <c r="M2312" s="115">
        <v>8887.050677063384</v>
      </c>
    </row>
    <row r="2313" spans="1:13" s="118" customFormat="1" ht="15.75" customHeight="1" thickBot="1">
      <c r="A2313" s="140" t="s">
        <v>3279</v>
      </c>
      <c r="B2313" s="116" t="s">
        <v>3280</v>
      </c>
      <c r="C2313" s="117" t="s">
        <v>3280</v>
      </c>
      <c r="D2313" s="117" t="s">
        <v>3280</v>
      </c>
      <c r="E2313" s="117" t="s">
        <v>3280</v>
      </c>
      <c r="F2313" s="117" t="s">
        <v>3280</v>
      </c>
      <c r="G2313" s="117"/>
      <c r="H2313" s="117" t="s">
        <v>3280</v>
      </c>
      <c r="I2313" s="117"/>
      <c r="J2313" s="117"/>
      <c r="K2313" s="130"/>
      <c r="L2313" s="114">
        <v>17356.50063500294</v>
      </c>
      <c r="M2313" s="115">
        <v>9546.075349251618</v>
      </c>
    </row>
    <row r="2314" spans="1:13" s="118" customFormat="1" ht="15.75" customHeight="1" thickBot="1">
      <c r="A2314" s="140" t="s">
        <v>3281</v>
      </c>
      <c r="B2314" s="116" t="s">
        <v>3282</v>
      </c>
      <c r="C2314" s="117" t="s">
        <v>3282</v>
      </c>
      <c r="D2314" s="117" t="s">
        <v>3282</v>
      </c>
      <c r="E2314" s="117" t="s">
        <v>3282</v>
      </c>
      <c r="F2314" s="117" t="s">
        <v>3282</v>
      </c>
      <c r="G2314" s="117"/>
      <c r="H2314" s="117" t="s">
        <v>3282</v>
      </c>
      <c r="I2314" s="117"/>
      <c r="J2314" s="117"/>
      <c r="K2314" s="130"/>
      <c r="L2314" s="114">
        <v>16705.9009941353</v>
      </c>
      <c r="M2314" s="115">
        <v>9188.245546774415</v>
      </c>
    </row>
    <row r="2315" spans="1:13" s="118" customFormat="1" ht="15.75" customHeight="1" thickBot="1">
      <c r="A2315" s="140" t="s">
        <v>3283</v>
      </c>
      <c r="B2315" s="116" t="s">
        <v>3284</v>
      </c>
      <c r="C2315" s="117" t="s">
        <v>3284</v>
      </c>
      <c r="D2315" s="117" t="s">
        <v>3284</v>
      </c>
      <c r="E2315" s="117" t="s">
        <v>3284</v>
      </c>
      <c r="F2315" s="117" t="s">
        <v>3284</v>
      </c>
      <c r="G2315" s="117"/>
      <c r="H2315" s="117" t="s">
        <v>3284</v>
      </c>
      <c r="I2315" s="117"/>
      <c r="J2315" s="117"/>
      <c r="K2315" s="130"/>
      <c r="L2315" s="114">
        <v>21194.57045882647</v>
      </c>
      <c r="M2315" s="115">
        <v>11657.01375235456</v>
      </c>
    </row>
    <row r="2316" spans="1:13" s="118" customFormat="1" ht="15.75" customHeight="1" thickBot="1">
      <c r="A2316" s="140" t="s">
        <v>3285</v>
      </c>
      <c r="B2316" s="116" t="s">
        <v>4260</v>
      </c>
      <c r="C2316" s="117" t="s">
        <v>4260</v>
      </c>
      <c r="D2316" s="117" t="s">
        <v>4260</v>
      </c>
      <c r="E2316" s="117" t="s">
        <v>4260</v>
      </c>
      <c r="F2316" s="117" t="s">
        <v>4260</v>
      </c>
      <c r="G2316" s="117"/>
      <c r="H2316" s="117" t="s">
        <v>4260</v>
      </c>
      <c r="I2316" s="117"/>
      <c r="J2316" s="117"/>
      <c r="K2316" s="130"/>
      <c r="L2316" s="114">
        <v>27928.042713158833</v>
      </c>
      <c r="M2316" s="115">
        <v>15360.42349223736</v>
      </c>
    </row>
    <row r="2317" spans="1:13" s="118" customFormat="1" ht="15.75" customHeight="1" thickBot="1">
      <c r="A2317" s="140" t="s">
        <v>4261</v>
      </c>
      <c r="B2317" s="116" t="s">
        <v>4262</v>
      </c>
      <c r="C2317" s="117" t="s">
        <v>4262</v>
      </c>
      <c r="D2317" s="117" t="s">
        <v>4262</v>
      </c>
      <c r="E2317" s="117" t="s">
        <v>4262</v>
      </c>
      <c r="F2317" s="117" t="s">
        <v>4262</v>
      </c>
      <c r="G2317" s="117"/>
      <c r="H2317" s="117" t="s">
        <v>4262</v>
      </c>
      <c r="I2317" s="117"/>
      <c r="J2317" s="117"/>
      <c r="K2317" s="130"/>
      <c r="L2317" s="114">
        <v>28154.58244422354</v>
      </c>
      <c r="M2317" s="115">
        <v>15485.020344322947</v>
      </c>
    </row>
    <row r="2318" spans="1:13" s="118" customFormat="1" ht="15.75" customHeight="1" thickBot="1">
      <c r="A2318" s="140" t="s">
        <v>4263</v>
      </c>
      <c r="B2318" s="116" t="s">
        <v>4264</v>
      </c>
      <c r="C2318" s="117" t="s">
        <v>4264</v>
      </c>
      <c r="D2318" s="117" t="s">
        <v>4264</v>
      </c>
      <c r="E2318" s="117" t="s">
        <v>4264</v>
      </c>
      <c r="F2318" s="117" t="s">
        <v>4264</v>
      </c>
      <c r="G2318" s="117"/>
      <c r="H2318" s="117" t="s">
        <v>4264</v>
      </c>
      <c r="I2318" s="117"/>
      <c r="J2318" s="117"/>
      <c r="K2318" s="130"/>
      <c r="L2318" s="114">
        <v>16472.808460932356</v>
      </c>
      <c r="M2318" s="115">
        <v>9060.044653512796</v>
      </c>
    </row>
    <row r="2319" spans="1:13" s="118" customFormat="1" ht="15.75" customHeight="1" thickBot="1">
      <c r="A2319" s="140" t="s">
        <v>4265</v>
      </c>
      <c r="B2319" s="116" t="s">
        <v>4266</v>
      </c>
      <c r="C2319" s="117" t="s">
        <v>4266</v>
      </c>
      <c r="D2319" s="117" t="s">
        <v>4266</v>
      </c>
      <c r="E2319" s="117" t="s">
        <v>4266</v>
      </c>
      <c r="F2319" s="117" t="s">
        <v>4266</v>
      </c>
      <c r="G2319" s="117"/>
      <c r="H2319" s="117" t="s">
        <v>4266</v>
      </c>
      <c r="I2319" s="117"/>
      <c r="J2319" s="117"/>
      <c r="K2319" s="130"/>
      <c r="L2319" s="114">
        <v>16706.25495</v>
      </c>
      <c r="M2319" s="115">
        <v>9188.4402225</v>
      </c>
    </row>
    <row r="2320" spans="1:13" s="118" customFormat="1" ht="15.75" customHeight="1" thickBot="1">
      <c r="A2320" s="140" t="s">
        <v>4267</v>
      </c>
      <c r="B2320" s="116" t="s">
        <v>4268</v>
      </c>
      <c r="C2320" s="117" t="s">
        <v>4268</v>
      </c>
      <c r="D2320" s="117" t="s">
        <v>4268</v>
      </c>
      <c r="E2320" s="117" t="s">
        <v>4268</v>
      </c>
      <c r="F2320" s="117" t="s">
        <v>4268</v>
      </c>
      <c r="G2320" s="117"/>
      <c r="H2320" s="117" t="s">
        <v>4268</v>
      </c>
      <c r="I2320" s="117"/>
      <c r="J2320" s="117"/>
      <c r="K2320" s="130"/>
      <c r="L2320" s="114">
        <v>17356.9935</v>
      </c>
      <c r="M2320" s="115">
        <v>9546.346425000002</v>
      </c>
    </row>
    <row r="2321" spans="1:13" s="118" customFormat="1" ht="15.75" customHeight="1" thickBot="1">
      <c r="A2321" s="140" t="s">
        <v>4269</v>
      </c>
      <c r="B2321" s="116" t="s">
        <v>3464</v>
      </c>
      <c r="C2321" s="117" t="s">
        <v>3464</v>
      </c>
      <c r="D2321" s="117" t="s">
        <v>3464</v>
      </c>
      <c r="E2321" s="117" t="s">
        <v>3464</v>
      </c>
      <c r="F2321" s="117" t="s">
        <v>3464</v>
      </c>
      <c r="G2321" s="117"/>
      <c r="H2321" s="117" t="s">
        <v>3464</v>
      </c>
      <c r="I2321" s="117"/>
      <c r="J2321" s="117"/>
      <c r="K2321" s="130"/>
      <c r="L2321" s="114">
        <v>21194.57045882647</v>
      </c>
      <c r="M2321" s="115">
        <v>11657.01375235456</v>
      </c>
    </row>
    <row r="2322" spans="1:13" s="118" customFormat="1" ht="15.75" customHeight="1" thickBot="1">
      <c r="A2322" s="140" t="s">
        <v>3465</v>
      </c>
      <c r="B2322" s="116" t="s">
        <v>3466</v>
      </c>
      <c r="C2322" s="117" t="s">
        <v>3466</v>
      </c>
      <c r="D2322" s="117" t="s">
        <v>3466</v>
      </c>
      <c r="E2322" s="117" t="s">
        <v>3466</v>
      </c>
      <c r="F2322" s="117" t="s">
        <v>3466</v>
      </c>
      <c r="G2322" s="117"/>
      <c r="H2322" s="117" t="s">
        <v>3466</v>
      </c>
      <c r="I2322" s="117"/>
      <c r="J2322" s="117"/>
      <c r="K2322" s="130"/>
      <c r="L2322" s="114">
        <v>27928.042713158833</v>
      </c>
      <c r="M2322" s="115">
        <v>15360.42349223736</v>
      </c>
    </row>
    <row r="2323" spans="1:13" s="118" customFormat="1" ht="15.75" customHeight="1" thickBot="1">
      <c r="A2323" s="140" t="s">
        <v>3467</v>
      </c>
      <c r="B2323" s="116" t="s">
        <v>4582</v>
      </c>
      <c r="C2323" s="117" t="s">
        <v>4582</v>
      </c>
      <c r="D2323" s="117" t="s">
        <v>4582</v>
      </c>
      <c r="E2323" s="117" t="s">
        <v>4582</v>
      </c>
      <c r="F2323" s="117" t="s">
        <v>4582</v>
      </c>
      <c r="G2323" s="117"/>
      <c r="H2323" s="117" t="s">
        <v>4582</v>
      </c>
      <c r="I2323" s="117"/>
      <c r="J2323" s="117"/>
      <c r="K2323" s="130"/>
      <c r="L2323" s="114">
        <v>28154.58244422354</v>
      </c>
      <c r="M2323" s="115">
        <v>15485.020344322947</v>
      </c>
    </row>
    <row r="2324" spans="1:13" s="118" customFormat="1" ht="15.75" customHeight="1" thickBot="1">
      <c r="A2324" s="140" t="s">
        <v>734</v>
      </c>
      <c r="B2324" s="116" t="s">
        <v>735</v>
      </c>
      <c r="C2324" s="117" t="s">
        <v>4266</v>
      </c>
      <c r="D2324" s="117" t="s">
        <v>4266</v>
      </c>
      <c r="E2324" s="117" t="s">
        <v>4266</v>
      </c>
      <c r="F2324" s="117" t="s">
        <v>4266</v>
      </c>
      <c r="G2324" s="117"/>
      <c r="H2324" s="117" t="s">
        <v>4266</v>
      </c>
      <c r="I2324" s="117"/>
      <c r="J2324" s="117"/>
      <c r="K2324" s="130"/>
      <c r="L2324" s="114">
        <v>18751</v>
      </c>
      <c r="M2324" s="115">
        <v>10313.05</v>
      </c>
    </row>
    <row r="2325" spans="1:13" s="118" customFormat="1" ht="15.75" customHeight="1" thickBot="1">
      <c r="A2325" s="140" t="s">
        <v>728</v>
      </c>
      <c r="B2325" s="116" t="s">
        <v>732</v>
      </c>
      <c r="C2325" s="117" t="s">
        <v>4266</v>
      </c>
      <c r="D2325" s="117" t="s">
        <v>4266</v>
      </c>
      <c r="E2325" s="117" t="s">
        <v>4266</v>
      </c>
      <c r="F2325" s="117" t="s">
        <v>4266</v>
      </c>
      <c r="G2325" s="117"/>
      <c r="H2325" s="117" t="s">
        <v>4266</v>
      </c>
      <c r="I2325" s="117"/>
      <c r="J2325" s="117"/>
      <c r="K2325" s="130"/>
      <c r="L2325" s="114">
        <v>16706.25495</v>
      </c>
      <c r="M2325" s="115">
        <v>9188.4402225</v>
      </c>
    </row>
    <row r="2326" spans="1:13" s="118" customFormat="1" ht="15.75" customHeight="1" thickBot="1">
      <c r="A2326" s="140" t="s">
        <v>729</v>
      </c>
      <c r="B2326" s="116" t="s">
        <v>731</v>
      </c>
      <c r="C2326" s="117" t="s">
        <v>4268</v>
      </c>
      <c r="D2326" s="117" t="s">
        <v>4268</v>
      </c>
      <c r="E2326" s="117" t="s">
        <v>4268</v>
      </c>
      <c r="F2326" s="117" t="s">
        <v>4268</v>
      </c>
      <c r="G2326" s="117"/>
      <c r="H2326" s="117" t="s">
        <v>4268</v>
      </c>
      <c r="I2326" s="117"/>
      <c r="J2326" s="117"/>
      <c r="K2326" s="130"/>
      <c r="L2326" s="114">
        <v>17356.9935</v>
      </c>
      <c r="M2326" s="115">
        <v>9546.346425000002</v>
      </c>
    </row>
    <row r="2327" spans="1:13" s="118" customFormat="1" ht="15.75" customHeight="1" thickBot="1">
      <c r="A2327" s="140" t="s">
        <v>730</v>
      </c>
      <c r="B2327" s="116" t="s">
        <v>733</v>
      </c>
      <c r="C2327" s="117" t="s">
        <v>3464</v>
      </c>
      <c r="D2327" s="117" t="s">
        <v>3464</v>
      </c>
      <c r="E2327" s="117" t="s">
        <v>3464</v>
      </c>
      <c r="F2327" s="117" t="s">
        <v>3464</v>
      </c>
      <c r="G2327" s="117"/>
      <c r="H2327" s="117" t="s">
        <v>3464</v>
      </c>
      <c r="I2327" s="117"/>
      <c r="J2327" s="117"/>
      <c r="K2327" s="130"/>
      <c r="L2327" s="114">
        <v>21194.57045882647</v>
      </c>
      <c r="M2327" s="115">
        <v>11657.01375235456</v>
      </c>
    </row>
    <row r="2328" spans="1:13" s="118" customFormat="1" ht="15.75" customHeight="1" thickBot="1">
      <c r="A2328" s="140" t="s">
        <v>4583</v>
      </c>
      <c r="B2328" s="116" t="s">
        <v>4584</v>
      </c>
      <c r="C2328" s="117" t="s">
        <v>4584</v>
      </c>
      <c r="D2328" s="117" t="s">
        <v>4584</v>
      </c>
      <c r="E2328" s="117" t="s">
        <v>4584</v>
      </c>
      <c r="F2328" s="117" t="s">
        <v>4584</v>
      </c>
      <c r="G2328" s="117"/>
      <c r="H2328" s="117" t="s">
        <v>4584</v>
      </c>
      <c r="I2328" s="117"/>
      <c r="J2328" s="117"/>
      <c r="K2328" s="130"/>
      <c r="L2328" s="114">
        <v>23107.052568600004</v>
      </c>
      <c r="M2328" s="115">
        <v>12708.878912730002</v>
      </c>
    </row>
    <row r="2329" spans="1:13" s="118" customFormat="1" ht="15.75" customHeight="1" thickBot="1">
      <c r="A2329" s="140" t="s">
        <v>1126</v>
      </c>
      <c r="B2329" s="116" t="s">
        <v>1127</v>
      </c>
      <c r="C2329" s="117" t="s">
        <v>4584</v>
      </c>
      <c r="D2329" s="117" t="s">
        <v>4584</v>
      </c>
      <c r="E2329" s="117" t="s">
        <v>4584</v>
      </c>
      <c r="F2329" s="117" t="s">
        <v>4584</v>
      </c>
      <c r="G2329" s="117"/>
      <c r="H2329" s="117" t="s">
        <v>4584</v>
      </c>
      <c r="I2329" s="117"/>
      <c r="J2329" s="117"/>
      <c r="K2329" s="130"/>
      <c r="L2329" s="114"/>
      <c r="M2329" s="115"/>
    </row>
    <row r="2330" spans="1:13" s="118" customFormat="1" ht="15.75" customHeight="1" thickBot="1">
      <c r="A2330" s="140" t="s">
        <v>4585</v>
      </c>
      <c r="B2330" s="116" t="s">
        <v>4586</v>
      </c>
      <c r="C2330" s="117" t="s">
        <v>4586</v>
      </c>
      <c r="D2330" s="117" t="s">
        <v>4586</v>
      </c>
      <c r="E2330" s="117" t="s">
        <v>4586</v>
      </c>
      <c r="F2330" s="117" t="s">
        <v>4586</v>
      </c>
      <c r="G2330" s="117"/>
      <c r="H2330" s="117" t="s">
        <v>4586</v>
      </c>
      <c r="I2330" s="117"/>
      <c r="J2330" s="117"/>
      <c r="K2330" s="130"/>
      <c r="L2330" s="114">
        <v>24377.360068826478</v>
      </c>
      <c r="M2330" s="115">
        <v>13407.548037854564</v>
      </c>
    </row>
    <row r="2331" spans="1:13" s="118" customFormat="1" ht="15.75" customHeight="1" thickBot="1">
      <c r="A2331" s="140" t="s">
        <v>4587</v>
      </c>
      <c r="B2331" s="116" t="s">
        <v>4588</v>
      </c>
      <c r="C2331" s="117" t="s">
        <v>4588</v>
      </c>
      <c r="D2331" s="117" t="s">
        <v>4588</v>
      </c>
      <c r="E2331" s="117" t="s">
        <v>4588</v>
      </c>
      <c r="F2331" s="117" t="s">
        <v>4588</v>
      </c>
      <c r="G2331" s="117"/>
      <c r="H2331" s="117" t="s">
        <v>4588</v>
      </c>
      <c r="I2331" s="117"/>
      <c r="J2331" s="117"/>
      <c r="K2331" s="130"/>
      <c r="L2331" s="114">
        <v>24518.71337209412</v>
      </c>
      <c r="M2331" s="115">
        <v>13485.292354651767</v>
      </c>
    </row>
    <row r="2332" spans="1:13" s="118" customFormat="1" ht="15.75" customHeight="1" thickBot="1">
      <c r="A2332" s="140" t="s">
        <v>4589</v>
      </c>
      <c r="B2332" s="116" t="s">
        <v>4590</v>
      </c>
      <c r="C2332" s="117" t="s">
        <v>4590</v>
      </c>
      <c r="D2332" s="117" t="s">
        <v>4590</v>
      </c>
      <c r="E2332" s="117" t="s">
        <v>4590</v>
      </c>
      <c r="F2332" s="117" t="s">
        <v>4590</v>
      </c>
      <c r="G2332" s="117"/>
      <c r="H2332" s="117" t="s">
        <v>4590</v>
      </c>
      <c r="I2332" s="117"/>
      <c r="J2332" s="117"/>
      <c r="K2332" s="130"/>
      <c r="L2332" s="114">
        <v>28442.90573830589</v>
      </c>
      <c r="M2332" s="115">
        <v>15643.598156068241</v>
      </c>
    </row>
    <row r="2333" spans="1:13" s="118" customFormat="1" ht="15.75" customHeight="1" thickBot="1">
      <c r="A2333" s="140" t="s">
        <v>4591</v>
      </c>
      <c r="B2333" s="116" t="s">
        <v>4592</v>
      </c>
      <c r="C2333" s="117" t="s">
        <v>4592</v>
      </c>
      <c r="D2333" s="117" t="s">
        <v>4592</v>
      </c>
      <c r="E2333" s="117" t="s">
        <v>4592</v>
      </c>
      <c r="F2333" s="117" t="s">
        <v>4592</v>
      </c>
      <c r="G2333" s="117"/>
      <c r="H2333" s="117" t="s">
        <v>4592</v>
      </c>
      <c r="I2333" s="117"/>
      <c r="J2333" s="117"/>
      <c r="K2333" s="130"/>
      <c r="L2333" s="114">
        <v>34537.94784145588</v>
      </c>
      <c r="M2333" s="115">
        <v>18995.871312800737</v>
      </c>
    </row>
    <row r="2334" spans="1:13" s="118" customFormat="1" ht="15.75" customHeight="1" thickBot="1">
      <c r="A2334" s="140" t="s">
        <v>4593</v>
      </c>
      <c r="B2334" s="116" t="s">
        <v>4594</v>
      </c>
      <c r="C2334" s="117" t="s">
        <v>4594</v>
      </c>
      <c r="D2334" s="117" t="s">
        <v>4594</v>
      </c>
      <c r="E2334" s="117" t="s">
        <v>4594</v>
      </c>
      <c r="F2334" s="117" t="s">
        <v>4594</v>
      </c>
      <c r="G2334" s="117"/>
      <c r="H2334" s="117" t="s">
        <v>4594</v>
      </c>
      <c r="I2334" s="117"/>
      <c r="J2334" s="117"/>
      <c r="K2334" s="130"/>
      <c r="L2334" s="114">
        <v>40631.117715423534</v>
      </c>
      <c r="M2334" s="115">
        <v>22347.114743482944</v>
      </c>
    </row>
    <row r="2335" spans="1:13" s="118" customFormat="1" ht="15.75" customHeight="1" thickBot="1">
      <c r="A2335" s="140" t="s">
        <v>3468</v>
      </c>
      <c r="B2335" s="116" t="s">
        <v>3468</v>
      </c>
      <c r="C2335" s="117"/>
      <c r="D2335" s="117"/>
      <c r="E2335" s="117"/>
      <c r="F2335" s="117"/>
      <c r="G2335" s="117"/>
      <c r="H2335" s="117"/>
      <c r="I2335" s="117"/>
      <c r="J2335" s="117"/>
      <c r="K2335" s="130"/>
      <c r="L2335" s="114">
        <v>487</v>
      </c>
      <c r="M2335" s="115">
        <v>267.85</v>
      </c>
    </row>
    <row r="2336" spans="1:13" s="118" customFormat="1" ht="15.75" customHeight="1" thickBot="1">
      <c r="A2336" s="140" t="s">
        <v>3469</v>
      </c>
      <c r="B2336" s="116" t="s">
        <v>3469</v>
      </c>
      <c r="C2336" s="117"/>
      <c r="D2336" s="117"/>
      <c r="E2336" s="117"/>
      <c r="F2336" s="117"/>
      <c r="G2336" s="117"/>
      <c r="H2336" s="117"/>
      <c r="I2336" s="117"/>
      <c r="J2336" s="117"/>
      <c r="K2336" s="130"/>
      <c r="L2336" s="114">
        <v>1143</v>
      </c>
      <c r="M2336" s="115">
        <v>628.65</v>
      </c>
    </row>
    <row r="2337" spans="1:13" s="118" customFormat="1" ht="15.75" customHeight="1" thickBot="1">
      <c r="A2337" s="140" t="s">
        <v>4595</v>
      </c>
      <c r="B2337" s="116" t="s">
        <v>4596</v>
      </c>
      <c r="C2337" s="117" t="s">
        <v>4596</v>
      </c>
      <c r="D2337" s="117" t="s">
        <v>4596</v>
      </c>
      <c r="E2337" s="117" t="s">
        <v>4596</v>
      </c>
      <c r="F2337" s="117" t="s">
        <v>4596</v>
      </c>
      <c r="G2337" s="117"/>
      <c r="H2337" s="117" t="s">
        <v>4596</v>
      </c>
      <c r="I2337" s="117"/>
      <c r="J2337" s="117"/>
      <c r="K2337" s="130"/>
      <c r="L2337" s="114">
        <v>6110.019936608826</v>
      </c>
      <c r="M2337" s="115">
        <v>3360.510965134855</v>
      </c>
    </row>
    <row r="2338" spans="1:13" s="118" customFormat="1" ht="15.75" customHeight="1" thickBot="1">
      <c r="A2338" s="140" t="s">
        <v>4597</v>
      </c>
      <c r="B2338" s="116" t="s">
        <v>4598</v>
      </c>
      <c r="C2338" s="117" t="s">
        <v>4598</v>
      </c>
      <c r="D2338" s="117" t="s">
        <v>4598</v>
      </c>
      <c r="E2338" s="117" t="s">
        <v>4598</v>
      </c>
      <c r="F2338" s="117" t="s">
        <v>4598</v>
      </c>
      <c r="G2338" s="117"/>
      <c r="H2338" s="117" t="s">
        <v>4598</v>
      </c>
      <c r="I2338" s="117"/>
      <c r="J2338" s="117"/>
      <c r="K2338" s="130"/>
      <c r="L2338" s="114">
        <v>7934.507274811766</v>
      </c>
      <c r="M2338" s="115">
        <v>4363.979001146472</v>
      </c>
    </row>
    <row r="2339" spans="1:13" s="118" customFormat="1" ht="15.75" customHeight="1" thickBot="1">
      <c r="A2339" s="140" t="s">
        <v>4599</v>
      </c>
      <c r="B2339" s="116" t="s">
        <v>4600</v>
      </c>
      <c r="C2339" s="117" t="s">
        <v>4600</v>
      </c>
      <c r="D2339" s="117" t="s">
        <v>4600</v>
      </c>
      <c r="E2339" s="117" t="s">
        <v>4600</v>
      </c>
      <c r="F2339" s="117" t="s">
        <v>4600</v>
      </c>
      <c r="G2339" s="117"/>
      <c r="H2339" s="117" t="s">
        <v>4600</v>
      </c>
      <c r="I2339" s="117"/>
      <c r="J2339" s="117"/>
      <c r="K2339" s="130"/>
      <c r="L2339" s="114">
        <v>9315.27629679706</v>
      </c>
      <c r="M2339" s="115">
        <v>5123.401963238383</v>
      </c>
    </row>
    <row r="2340" spans="1:13" s="118" customFormat="1" ht="15.75" customHeight="1" thickBot="1">
      <c r="A2340" s="140" t="s">
        <v>4601</v>
      </c>
      <c r="B2340" s="116" t="s">
        <v>4602</v>
      </c>
      <c r="C2340" s="117" t="s">
        <v>4602</v>
      </c>
      <c r="D2340" s="117" t="s">
        <v>4602</v>
      </c>
      <c r="E2340" s="117" t="s">
        <v>4602</v>
      </c>
      <c r="F2340" s="117" t="s">
        <v>4602</v>
      </c>
      <c r="G2340" s="117"/>
      <c r="H2340" s="117" t="s">
        <v>4602</v>
      </c>
      <c r="I2340" s="117"/>
      <c r="J2340" s="117"/>
      <c r="K2340" s="130"/>
      <c r="L2340" s="114">
        <v>11235.2473233</v>
      </c>
      <c r="M2340" s="115">
        <v>6179.3860278150005</v>
      </c>
    </row>
    <row r="2341" spans="1:13" s="118" customFormat="1" ht="15.75" customHeight="1" thickBot="1">
      <c r="A2341" s="140" t="s">
        <v>4603</v>
      </c>
      <c r="B2341" s="116" t="s">
        <v>4604</v>
      </c>
      <c r="C2341" s="117" t="s">
        <v>4604</v>
      </c>
      <c r="D2341" s="117" t="s">
        <v>4604</v>
      </c>
      <c r="E2341" s="117" t="s">
        <v>4604</v>
      </c>
      <c r="F2341" s="117" t="s">
        <v>4604</v>
      </c>
      <c r="G2341" s="117"/>
      <c r="H2341" s="117" t="s">
        <v>4604</v>
      </c>
      <c r="I2341" s="117"/>
      <c r="J2341" s="117"/>
      <c r="K2341" s="130"/>
      <c r="L2341" s="114">
        <v>9324.637442708825</v>
      </c>
      <c r="M2341" s="115">
        <v>5128.550593489854</v>
      </c>
    </row>
    <row r="2342" spans="1:13" s="118" customFormat="1" ht="15.75" customHeight="1" thickBot="1">
      <c r="A2342" s="140" t="s">
        <v>4605</v>
      </c>
      <c r="B2342" s="116" t="s">
        <v>4606</v>
      </c>
      <c r="C2342" s="117" t="s">
        <v>4606</v>
      </c>
      <c r="D2342" s="117" t="s">
        <v>4606</v>
      </c>
      <c r="E2342" s="117" t="s">
        <v>4606</v>
      </c>
      <c r="F2342" s="117" t="s">
        <v>4606</v>
      </c>
      <c r="G2342" s="117"/>
      <c r="H2342" s="117" t="s">
        <v>4606</v>
      </c>
      <c r="I2342" s="117"/>
      <c r="J2342" s="117"/>
      <c r="K2342" s="130"/>
      <c r="L2342" s="114">
        <v>9446.332339561768</v>
      </c>
      <c r="M2342" s="115">
        <v>5195.482786758973</v>
      </c>
    </row>
    <row r="2343" spans="1:13" s="118" customFormat="1" ht="15.75" customHeight="1" thickBot="1">
      <c r="A2343" s="140" t="s">
        <v>4607</v>
      </c>
      <c r="B2343" s="116" t="s">
        <v>4608</v>
      </c>
      <c r="C2343" s="117" t="s">
        <v>4608</v>
      </c>
      <c r="D2343" s="117" t="s">
        <v>4608</v>
      </c>
      <c r="E2343" s="117" t="s">
        <v>4608</v>
      </c>
      <c r="F2343" s="117" t="s">
        <v>4608</v>
      </c>
      <c r="G2343" s="117"/>
      <c r="H2343" s="117" t="s">
        <v>4608</v>
      </c>
      <c r="I2343" s="117"/>
      <c r="J2343" s="117"/>
      <c r="K2343" s="130"/>
      <c r="L2343" s="114">
        <v>10172.757262314708</v>
      </c>
      <c r="M2343" s="115">
        <v>5595.01649427309</v>
      </c>
    </row>
    <row r="2344" spans="1:13" s="118" customFormat="1" ht="15.75" customHeight="1" thickBot="1">
      <c r="A2344" s="140" t="s">
        <v>4609</v>
      </c>
      <c r="B2344" s="116" t="s">
        <v>4610</v>
      </c>
      <c r="C2344" s="117" t="s">
        <v>4610</v>
      </c>
      <c r="D2344" s="117" t="s">
        <v>4610</v>
      </c>
      <c r="E2344" s="117" t="s">
        <v>4610</v>
      </c>
      <c r="F2344" s="117" t="s">
        <v>4610</v>
      </c>
      <c r="G2344" s="117"/>
      <c r="H2344" s="117" t="s">
        <v>4610</v>
      </c>
      <c r="I2344" s="117"/>
      <c r="J2344" s="117"/>
      <c r="K2344" s="130"/>
      <c r="L2344" s="114">
        <v>12090.856059635295</v>
      </c>
      <c r="M2344" s="115">
        <v>6649.970832799412</v>
      </c>
    </row>
    <row r="2345" spans="1:13" s="118" customFormat="1" ht="15.75" customHeight="1" thickBot="1">
      <c r="A2345" s="140" t="s">
        <v>4611</v>
      </c>
      <c r="B2345" s="116" t="s">
        <v>4612</v>
      </c>
      <c r="C2345" s="117" t="s">
        <v>4612</v>
      </c>
      <c r="D2345" s="117" t="s">
        <v>4612</v>
      </c>
      <c r="E2345" s="117" t="s">
        <v>4612</v>
      </c>
      <c r="F2345" s="117" t="s">
        <v>4612</v>
      </c>
      <c r="G2345" s="117"/>
      <c r="H2345" s="117" t="s">
        <v>4612</v>
      </c>
      <c r="I2345" s="117"/>
      <c r="J2345" s="117"/>
      <c r="K2345" s="130"/>
      <c r="L2345" s="114">
        <v>13345.249611811769</v>
      </c>
      <c r="M2345" s="115">
        <v>7339.887286496473</v>
      </c>
    </row>
    <row r="2346" spans="1:13" s="118" customFormat="1" ht="15.75" customHeight="1" thickBot="1">
      <c r="A2346" s="140" t="s">
        <v>4613</v>
      </c>
      <c r="B2346" s="116" t="s">
        <v>4614</v>
      </c>
      <c r="C2346" s="117" t="s">
        <v>4614</v>
      </c>
      <c r="D2346" s="117" t="s">
        <v>4614</v>
      </c>
      <c r="E2346" s="117" t="s">
        <v>4614</v>
      </c>
      <c r="F2346" s="117" t="s">
        <v>4614</v>
      </c>
      <c r="G2346" s="117"/>
      <c r="H2346" s="117" t="s">
        <v>4614</v>
      </c>
      <c r="I2346" s="117"/>
      <c r="J2346" s="117"/>
      <c r="K2346" s="130"/>
      <c r="L2346" s="114">
        <v>16653.478577029415</v>
      </c>
      <c r="M2346" s="115">
        <v>9159.413217366178</v>
      </c>
    </row>
    <row r="2347" spans="1:13" s="118" customFormat="1" ht="15.75" customHeight="1" thickBot="1">
      <c r="A2347" s="140" t="s">
        <v>4615</v>
      </c>
      <c r="B2347" s="116" t="s">
        <v>2824</v>
      </c>
      <c r="C2347" s="117" t="s">
        <v>2824</v>
      </c>
      <c r="D2347" s="117" t="s">
        <v>2824</v>
      </c>
      <c r="E2347" s="117" t="s">
        <v>2824</v>
      </c>
      <c r="F2347" s="117" t="s">
        <v>2824</v>
      </c>
      <c r="G2347" s="117"/>
      <c r="H2347" s="117" t="s">
        <v>2824</v>
      </c>
      <c r="I2347" s="117"/>
      <c r="J2347" s="117"/>
      <c r="K2347" s="130"/>
      <c r="L2347" s="114">
        <v>12402.58221849706</v>
      </c>
      <c r="M2347" s="115">
        <v>6821.420220173383</v>
      </c>
    </row>
    <row r="2348" spans="1:13" s="118" customFormat="1" ht="15.75" customHeight="1" thickBot="1">
      <c r="A2348" s="140" t="s">
        <v>2825</v>
      </c>
      <c r="B2348" s="116" t="s">
        <v>3476</v>
      </c>
      <c r="C2348" s="117" t="s">
        <v>3476</v>
      </c>
      <c r="D2348" s="117" t="s">
        <v>3476</v>
      </c>
      <c r="E2348" s="117" t="s">
        <v>3476</v>
      </c>
      <c r="F2348" s="117" t="s">
        <v>3476</v>
      </c>
      <c r="G2348" s="117"/>
      <c r="H2348" s="117" t="s">
        <v>3476</v>
      </c>
      <c r="I2348" s="117"/>
      <c r="J2348" s="117"/>
      <c r="K2348" s="130"/>
      <c r="L2348" s="114">
        <v>12802.303148929412</v>
      </c>
      <c r="M2348" s="115">
        <v>7041.266731911177</v>
      </c>
    </row>
    <row r="2349" spans="1:13" s="118" customFormat="1" ht="15.75" customHeight="1" thickBot="1">
      <c r="A2349" s="140" t="s">
        <v>3477</v>
      </c>
      <c r="B2349" s="116" t="s">
        <v>3478</v>
      </c>
      <c r="C2349" s="117" t="s">
        <v>3478</v>
      </c>
      <c r="D2349" s="117" t="s">
        <v>3478</v>
      </c>
      <c r="E2349" s="117" t="s">
        <v>3478</v>
      </c>
      <c r="F2349" s="117" t="s">
        <v>3478</v>
      </c>
      <c r="G2349" s="117"/>
      <c r="H2349" s="117" t="s">
        <v>3478</v>
      </c>
      <c r="I2349" s="117"/>
      <c r="J2349" s="117"/>
      <c r="K2349" s="130"/>
      <c r="L2349" s="114">
        <v>12903.403524776471</v>
      </c>
      <c r="M2349" s="115">
        <v>7096.8719386270595</v>
      </c>
    </row>
    <row r="2350" spans="1:13" s="118" customFormat="1" ht="15.75" customHeight="1" thickBot="1">
      <c r="A2350" s="140" t="s">
        <v>3479</v>
      </c>
      <c r="B2350" s="116" t="s">
        <v>3480</v>
      </c>
      <c r="C2350" s="117" t="s">
        <v>3480</v>
      </c>
      <c r="D2350" s="117" t="s">
        <v>3480</v>
      </c>
      <c r="E2350" s="117" t="s">
        <v>3480</v>
      </c>
      <c r="F2350" s="117" t="s">
        <v>3480</v>
      </c>
      <c r="G2350" s="117"/>
      <c r="H2350" s="117" t="s">
        <v>3480</v>
      </c>
      <c r="I2350" s="117"/>
      <c r="J2350" s="117"/>
      <c r="K2350" s="130"/>
      <c r="L2350" s="114">
        <v>15341.045920200004</v>
      </c>
      <c r="M2350" s="115">
        <v>8437.575256110003</v>
      </c>
    </row>
    <row r="2351" spans="1:13" s="118" customFormat="1" ht="15.75" customHeight="1" thickBot="1">
      <c r="A2351" s="140" t="s">
        <v>3481</v>
      </c>
      <c r="B2351" s="116" t="s">
        <v>3482</v>
      </c>
      <c r="C2351" s="117" t="s">
        <v>3482</v>
      </c>
      <c r="D2351" s="117" t="s">
        <v>3482</v>
      </c>
      <c r="E2351" s="117" t="s">
        <v>3482</v>
      </c>
      <c r="F2351" s="117" t="s">
        <v>3482</v>
      </c>
      <c r="G2351" s="117"/>
      <c r="H2351" s="117" t="s">
        <v>3482</v>
      </c>
      <c r="I2351" s="117"/>
      <c r="J2351" s="117"/>
      <c r="K2351" s="130"/>
      <c r="L2351" s="114">
        <v>23828.796918397067</v>
      </c>
      <c r="M2351" s="115">
        <v>13105.838305118388</v>
      </c>
    </row>
    <row r="2352" spans="1:13" s="118" customFormat="1" ht="15.75" customHeight="1" thickBot="1">
      <c r="A2352" s="140" t="s">
        <v>3483</v>
      </c>
      <c r="B2352" s="116" t="s">
        <v>3484</v>
      </c>
      <c r="C2352" s="117" t="s">
        <v>3484</v>
      </c>
      <c r="D2352" s="117" t="s">
        <v>3484</v>
      </c>
      <c r="E2352" s="117" t="s">
        <v>3484</v>
      </c>
      <c r="F2352" s="117" t="s">
        <v>3484</v>
      </c>
      <c r="G2352" s="117"/>
      <c r="H2352" s="117" t="s">
        <v>3484</v>
      </c>
      <c r="I2352" s="117"/>
      <c r="J2352" s="117"/>
      <c r="K2352" s="130"/>
      <c r="L2352" s="114">
        <v>9324.637442708825</v>
      </c>
      <c r="M2352" s="115">
        <v>5128.550593489854</v>
      </c>
    </row>
    <row r="2353" spans="1:13" s="118" customFormat="1" ht="15.75" customHeight="1" thickBot="1">
      <c r="A2353" s="140" t="s">
        <v>3485</v>
      </c>
      <c r="B2353" s="116" t="s">
        <v>3486</v>
      </c>
      <c r="C2353" s="117" t="s">
        <v>3486</v>
      </c>
      <c r="D2353" s="117" t="s">
        <v>3486</v>
      </c>
      <c r="E2353" s="117" t="s">
        <v>3486</v>
      </c>
      <c r="F2353" s="117" t="s">
        <v>3486</v>
      </c>
      <c r="G2353" s="117"/>
      <c r="H2353" s="117" t="s">
        <v>3486</v>
      </c>
      <c r="I2353" s="117"/>
      <c r="J2353" s="117"/>
      <c r="K2353" s="130"/>
      <c r="L2353" s="114">
        <v>9446.332339561768</v>
      </c>
      <c r="M2353" s="115">
        <v>5195.482786758973</v>
      </c>
    </row>
    <row r="2354" spans="1:13" s="118" customFormat="1" ht="15.75" customHeight="1" thickBot="1">
      <c r="A2354" s="140" t="s">
        <v>3487</v>
      </c>
      <c r="B2354" s="116" t="s">
        <v>3488</v>
      </c>
      <c r="C2354" s="117" t="s">
        <v>3488</v>
      </c>
      <c r="D2354" s="117" t="s">
        <v>3488</v>
      </c>
      <c r="E2354" s="117" t="s">
        <v>3488</v>
      </c>
      <c r="F2354" s="117" t="s">
        <v>3488</v>
      </c>
      <c r="G2354" s="117"/>
      <c r="H2354" s="117" t="s">
        <v>3488</v>
      </c>
      <c r="I2354" s="117"/>
      <c r="J2354" s="117"/>
      <c r="K2354" s="130"/>
      <c r="L2354" s="114">
        <v>10172.757262314708</v>
      </c>
      <c r="M2354" s="115">
        <v>5595.01649427309</v>
      </c>
    </row>
    <row r="2355" spans="1:13" s="118" customFormat="1" ht="15.75" customHeight="1" thickBot="1">
      <c r="A2355" s="140" t="s">
        <v>3489</v>
      </c>
      <c r="B2355" s="116" t="s">
        <v>3490</v>
      </c>
      <c r="C2355" s="117" t="s">
        <v>3490</v>
      </c>
      <c r="D2355" s="117" t="s">
        <v>3490</v>
      </c>
      <c r="E2355" s="117" t="s">
        <v>3490</v>
      </c>
      <c r="F2355" s="117" t="s">
        <v>3490</v>
      </c>
      <c r="G2355" s="117"/>
      <c r="H2355" s="117" t="s">
        <v>3490</v>
      </c>
      <c r="I2355" s="117"/>
      <c r="J2355" s="117"/>
      <c r="K2355" s="130"/>
      <c r="L2355" s="114">
        <v>12073.069882402944</v>
      </c>
      <c r="M2355" s="115">
        <v>6640.18843532162</v>
      </c>
    </row>
    <row r="2356" spans="1:13" s="118" customFormat="1" ht="15.75" customHeight="1" thickBot="1">
      <c r="A2356" s="140" t="s">
        <v>3491</v>
      </c>
      <c r="B2356" s="116" t="s">
        <v>3492</v>
      </c>
      <c r="C2356" s="117" t="s">
        <v>3492</v>
      </c>
      <c r="D2356" s="117" t="s">
        <v>3492</v>
      </c>
      <c r="E2356" s="117" t="s">
        <v>3492</v>
      </c>
      <c r="F2356" s="117" t="s">
        <v>3492</v>
      </c>
      <c r="G2356" s="117"/>
      <c r="H2356" s="117" t="s">
        <v>3492</v>
      </c>
      <c r="I2356" s="117"/>
      <c r="J2356" s="117"/>
      <c r="K2356" s="130"/>
      <c r="L2356" s="114">
        <v>13335.888465900001</v>
      </c>
      <c r="M2356" s="115">
        <v>7334.738656245001</v>
      </c>
    </row>
    <row r="2357" spans="1:13" s="118" customFormat="1" ht="15.75" customHeight="1" thickBot="1">
      <c r="A2357" s="140" t="s">
        <v>3493</v>
      </c>
      <c r="B2357" s="116" t="s">
        <v>3494</v>
      </c>
      <c r="C2357" s="117" t="s">
        <v>3494</v>
      </c>
      <c r="D2357" s="117" t="s">
        <v>3494</v>
      </c>
      <c r="E2357" s="117" t="s">
        <v>3494</v>
      </c>
      <c r="F2357" s="117" t="s">
        <v>3494</v>
      </c>
      <c r="G2357" s="117"/>
      <c r="H2357" s="117" t="s">
        <v>3494</v>
      </c>
      <c r="I2357" s="117"/>
      <c r="J2357" s="117"/>
      <c r="K2357" s="130"/>
      <c r="L2357" s="114">
        <v>19680.082537500002</v>
      </c>
      <c r="M2357" s="115">
        <v>10824.045395625002</v>
      </c>
    </row>
    <row r="2358" spans="1:13" s="118" customFormat="1" ht="15.75" customHeight="1" thickBot="1">
      <c r="A2358" s="140" t="s">
        <v>3495</v>
      </c>
      <c r="B2358" s="116" t="s">
        <v>3496</v>
      </c>
      <c r="C2358" s="117" t="s">
        <v>3494</v>
      </c>
      <c r="D2358" s="117" t="s">
        <v>3494</v>
      </c>
      <c r="E2358" s="117" t="s">
        <v>3494</v>
      </c>
      <c r="F2358" s="117" t="s">
        <v>3494</v>
      </c>
      <c r="G2358" s="117"/>
      <c r="H2358" s="117" t="s">
        <v>3494</v>
      </c>
      <c r="I2358" s="117"/>
      <c r="J2358" s="117"/>
      <c r="K2358" s="130"/>
      <c r="L2358" s="114">
        <v>30784.870462500003</v>
      </c>
      <c r="M2358" s="115">
        <v>16931.678754375003</v>
      </c>
    </row>
    <row r="2359" spans="1:13" s="118" customFormat="1" ht="15.75" customHeight="1" thickBot="1">
      <c r="A2359" s="140" t="s">
        <v>3497</v>
      </c>
      <c r="B2359" s="116" t="s">
        <v>3498</v>
      </c>
      <c r="C2359" s="117" t="s">
        <v>3498</v>
      </c>
      <c r="D2359" s="117" t="s">
        <v>3498</v>
      </c>
      <c r="E2359" s="117" t="s">
        <v>3498</v>
      </c>
      <c r="F2359" s="117" t="s">
        <v>3498</v>
      </c>
      <c r="G2359" s="117"/>
      <c r="H2359" s="117" t="s">
        <v>3498</v>
      </c>
      <c r="I2359" s="117"/>
      <c r="J2359" s="117"/>
      <c r="K2359" s="130"/>
      <c r="L2359" s="114">
        <v>12402.58221849706</v>
      </c>
      <c r="M2359" s="115">
        <v>6821.420220173383</v>
      </c>
    </row>
    <row r="2360" spans="1:13" s="118" customFormat="1" ht="15.75" customHeight="1" thickBot="1">
      <c r="A2360" s="140" t="s">
        <v>3499</v>
      </c>
      <c r="B2360" s="116" t="s">
        <v>3500</v>
      </c>
      <c r="C2360" s="117" t="s">
        <v>3500</v>
      </c>
      <c r="D2360" s="117" t="s">
        <v>3500</v>
      </c>
      <c r="E2360" s="117" t="s">
        <v>3500</v>
      </c>
      <c r="F2360" s="117" t="s">
        <v>3500</v>
      </c>
      <c r="G2360" s="117"/>
      <c r="H2360" s="117" t="s">
        <v>3500</v>
      </c>
      <c r="I2360" s="117"/>
      <c r="J2360" s="117"/>
      <c r="K2360" s="130"/>
      <c r="L2360" s="114">
        <v>12802.303148929412</v>
      </c>
      <c r="M2360" s="115">
        <v>7041.266731911177</v>
      </c>
    </row>
    <row r="2361" spans="1:13" s="118" customFormat="1" ht="15.75" customHeight="1" thickBot="1">
      <c r="A2361" s="140" t="s">
        <v>3501</v>
      </c>
      <c r="B2361" s="116" t="s">
        <v>3502</v>
      </c>
      <c r="C2361" s="117" t="s">
        <v>3502</v>
      </c>
      <c r="D2361" s="117" t="s">
        <v>3502</v>
      </c>
      <c r="E2361" s="117" t="s">
        <v>3502</v>
      </c>
      <c r="F2361" s="117" t="s">
        <v>3502</v>
      </c>
      <c r="G2361" s="117"/>
      <c r="H2361" s="117" t="s">
        <v>3502</v>
      </c>
      <c r="I2361" s="117"/>
      <c r="J2361" s="117"/>
      <c r="K2361" s="130"/>
      <c r="L2361" s="114">
        <v>12903.403524776471</v>
      </c>
      <c r="M2361" s="115">
        <v>7096.8719386270595</v>
      </c>
    </row>
    <row r="2362" spans="1:13" s="118" customFormat="1" ht="15.75" customHeight="1" thickBot="1">
      <c r="A2362" s="140" t="s">
        <v>3503</v>
      </c>
      <c r="B2362" s="116" t="s">
        <v>3504</v>
      </c>
      <c r="C2362" s="117" t="s">
        <v>3504</v>
      </c>
      <c r="D2362" s="117" t="s">
        <v>3504</v>
      </c>
      <c r="E2362" s="117" t="s">
        <v>3504</v>
      </c>
      <c r="F2362" s="117" t="s">
        <v>3504</v>
      </c>
      <c r="G2362" s="117"/>
      <c r="H2362" s="117" t="s">
        <v>3504</v>
      </c>
      <c r="I2362" s="117"/>
      <c r="J2362" s="117"/>
      <c r="K2362" s="130"/>
      <c r="L2362" s="114">
        <v>15341.045920200004</v>
      </c>
      <c r="M2362" s="115">
        <v>8437.575256110003</v>
      </c>
    </row>
    <row r="2363" spans="1:13" s="118" customFormat="1" ht="15.75" customHeight="1" thickBot="1">
      <c r="A2363" s="140" t="s">
        <v>3505</v>
      </c>
      <c r="B2363" s="116" t="s">
        <v>3506</v>
      </c>
      <c r="C2363" s="117" t="s">
        <v>3506</v>
      </c>
      <c r="D2363" s="117" t="s">
        <v>3506</v>
      </c>
      <c r="E2363" s="117" t="s">
        <v>3506</v>
      </c>
      <c r="F2363" s="117" t="s">
        <v>3506</v>
      </c>
      <c r="G2363" s="117"/>
      <c r="H2363" s="117" t="s">
        <v>3506</v>
      </c>
      <c r="I2363" s="117"/>
      <c r="J2363" s="117"/>
      <c r="K2363" s="130"/>
      <c r="L2363" s="114">
        <v>23828.796918397067</v>
      </c>
      <c r="M2363" s="115">
        <v>13105.838305118388</v>
      </c>
    </row>
    <row r="2364" spans="1:13" s="118" customFormat="1" ht="15.75" customHeight="1" thickBot="1">
      <c r="A2364" s="140" t="s">
        <v>3507</v>
      </c>
      <c r="B2364" s="116" t="s">
        <v>3508</v>
      </c>
      <c r="C2364" s="117" t="s">
        <v>3508</v>
      </c>
      <c r="D2364" s="117" t="s">
        <v>3508</v>
      </c>
      <c r="E2364" s="117" t="s">
        <v>3508</v>
      </c>
      <c r="F2364" s="117" t="s">
        <v>3508</v>
      </c>
      <c r="G2364" s="117"/>
      <c r="H2364" s="117" t="s">
        <v>3508</v>
      </c>
      <c r="I2364" s="117"/>
      <c r="J2364" s="117"/>
      <c r="K2364" s="130"/>
      <c r="L2364" s="114">
        <v>13208.5768815</v>
      </c>
      <c r="M2364" s="115">
        <v>7264.717284825</v>
      </c>
    </row>
    <row r="2365" spans="1:13" s="118" customFormat="1" ht="15.75" customHeight="1" thickBot="1">
      <c r="A2365" s="140" t="s">
        <v>3509</v>
      </c>
      <c r="B2365" s="116" t="s">
        <v>3510</v>
      </c>
      <c r="C2365" s="117" t="s">
        <v>3510</v>
      </c>
      <c r="D2365" s="117" t="s">
        <v>3510</v>
      </c>
      <c r="E2365" s="117" t="s">
        <v>3510</v>
      </c>
      <c r="F2365" s="117" t="s">
        <v>3510</v>
      </c>
      <c r="G2365" s="117"/>
      <c r="H2365" s="117" t="s">
        <v>3510</v>
      </c>
      <c r="I2365" s="117"/>
      <c r="J2365" s="117"/>
      <c r="K2365" s="130"/>
      <c r="L2365" s="114">
        <v>13556.81150941765</v>
      </c>
      <c r="M2365" s="115">
        <v>7456.246330179708</v>
      </c>
    </row>
    <row r="2366" spans="1:13" s="118" customFormat="1" ht="15.75" customHeight="1" thickBot="1">
      <c r="A2366" s="163" t="s">
        <v>3511</v>
      </c>
      <c r="B2366" s="164" t="s">
        <v>3512</v>
      </c>
      <c r="C2366" s="165" t="s">
        <v>3512</v>
      </c>
      <c r="D2366" s="165" t="s">
        <v>3512</v>
      </c>
      <c r="E2366" s="165" t="s">
        <v>3512</v>
      </c>
      <c r="F2366" s="165" t="s">
        <v>3512</v>
      </c>
      <c r="G2366" s="165"/>
      <c r="H2366" s="165" t="s">
        <v>3512</v>
      </c>
      <c r="I2366" s="165"/>
      <c r="J2366" s="165"/>
      <c r="K2366" s="166"/>
      <c r="L2366" s="167">
        <v>14683.893477194119</v>
      </c>
      <c r="M2366" s="115">
        <v>8076.1414124567655</v>
      </c>
    </row>
    <row r="2367" spans="1:13" s="118" customFormat="1" ht="15.75" customHeight="1" thickBot="1">
      <c r="A2367" s="163" t="s">
        <v>3513</v>
      </c>
      <c r="B2367" s="164" t="s">
        <v>3514</v>
      </c>
      <c r="C2367" s="165" t="s">
        <v>3514</v>
      </c>
      <c r="D2367" s="165" t="s">
        <v>3514</v>
      </c>
      <c r="E2367" s="165" t="s">
        <v>3514</v>
      </c>
      <c r="F2367" s="165" t="s">
        <v>3514</v>
      </c>
      <c r="G2367" s="165"/>
      <c r="H2367" s="165" t="s">
        <v>3514</v>
      </c>
      <c r="I2367" s="165"/>
      <c r="J2367" s="165"/>
      <c r="K2367" s="166"/>
      <c r="L2367" s="167">
        <v>16300.563376155887</v>
      </c>
      <c r="M2367" s="115">
        <v>8965.309856885739</v>
      </c>
    </row>
    <row r="2368" spans="1:13" s="118" customFormat="1" ht="15.75" customHeight="1" thickBot="1">
      <c r="A2368" s="163" t="s">
        <v>3515</v>
      </c>
      <c r="B2368" s="164" t="s">
        <v>3516</v>
      </c>
      <c r="C2368" s="165" t="s">
        <v>3516</v>
      </c>
      <c r="D2368" s="165" t="s">
        <v>3516</v>
      </c>
      <c r="E2368" s="165" t="s">
        <v>3516</v>
      </c>
      <c r="F2368" s="165" t="s">
        <v>3516</v>
      </c>
      <c r="G2368" s="165"/>
      <c r="H2368" s="165" t="s">
        <v>3516</v>
      </c>
      <c r="I2368" s="165"/>
      <c r="J2368" s="165"/>
      <c r="K2368" s="166"/>
      <c r="L2368" s="167">
        <v>18885.17576239412</v>
      </c>
      <c r="M2368" s="115">
        <v>10386.846669316767</v>
      </c>
    </row>
    <row r="2369" spans="1:13" s="118" customFormat="1" ht="15.75" customHeight="1" thickBot="1">
      <c r="A2369" s="140" t="s">
        <v>3517</v>
      </c>
      <c r="B2369" s="116" t="s">
        <v>3518</v>
      </c>
      <c r="C2369" s="117" t="s">
        <v>3518</v>
      </c>
      <c r="D2369" s="117" t="s">
        <v>3518</v>
      </c>
      <c r="E2369" s="117" t="s">
        <v>3518</v>
      </c>
      <c r="F2369" s="117" t="s">
        <v>3518</v>
      </c>
      <c r="G2369" s="117"/>
      <c r="H2369" s="117" t="s">
        <v>3518</v>
      </c>
      <c r="I2369" s="117"/>
      <c r="J2369" s="117"/>
      <c r="K2369" s="130"/>
      <c r="L2369" s="114">
        <v>829.4028700189756</v>
      </c>
      <c r="M2369" s="115">
        <v>456.17157851043663</v>
      </c>
    </row>
    <row r="2370" spans="1:13" s="118" customFormat="1" ht="15.75" customHeight="1" thickBot="1">
      <c r="A2370" s="140" t="s">
        <v>3519</v>
      </c>
      <c r="B2370" s="116" t="s">
        <v>3520</v>
      </c>
      <c r="C2370" s="117" t="s">
        <v>3520</v>
      </c>
      <c r="D2370" s="117" t="s">
        <v>3520</v>
      </c>
      <c r="E2370" s="117" t="s">
        <v>3520</v>
      </c>
      <c r="F2370" s="117" t="s">
        <v>3520</v>
      </c>
      <c r="G2370" s="117"/>
      <c r="H2370" s="117" t="s">
        <v>3520</v>
      </c>
      <c r="I2370" s="117"/>
      <c r="J2370" s="117"/>
      <c r="K2370" s="130"/>
      <c r="L2370" s="114">
        <v>13208.5768815</v>
      </c>
      <c r="M2370" s="115">
        <v>7264.717284825</v>
      </c>
    </row>
    <row r="2371" spans="1:13" s="118" customFormat="1" ht="15.75" customHeight="1" thickBot="1">
      <c r="A2371" s="140" t="s">
        <v>3521</v>
      </c>
      <c r="B2371" s="116" t="s">
        <v>3522</v>
      </c>
      <c r="C2371" s="117" t="s">
        <v>3522</v>
      </c>
      <c r="D2371" s="117" t="s">
        <v>3522</v>
      </c>
      <c r="E2371" s="117" t="s">
        <v>3522</v>
      </c>
      <c r="F2371" s="117" t="s">
        <v>3522</v>
      </c>
      <c r="G2371" s="117"/>
      <c r="H2371" s="117" t="s">
        <v>3522</v>
      </c>
      <c r="I2371" s="117"/>
      <c r="J2371" s="117"/>
      <c r="K2371" s="130"/>
      <c r="L2371" s="114">
        <v>13556.81150941765</v>
      </c>
      <c r="M2371" s="115">
        <v>7456.246330179708</v>
      </c>
    </row>
    <row r="2372" spans="1:13" s="118" customFormat="1" ht="15.75" customHeight="1" thickBot="1">
      <c r="A2372" s="140" t="s">
        <v>3523</v>
      </c>
      <c r="B2372" s="116" t="s">
        <v>3524</v>
      </c>
      <c r="C2372" s="117" t="s">
        <v>3524</v>
      </c>
      <c r="D2372" s="117" t="s">
        <v>3524</v>
      </c>
      <c r="E2372" s="117" t="s">
        <v>3524</v>
      </c>
      <c r="F2372" s="117" t="s">
        <v>3524</v>
      </c>
      <c r="G2372" s="117"/>
      <c r="H2372" s="117" t="s">
        <v>3524</v>
      </c>
      <c r="I2372" s="117"/>
      <c r="J2372" s="117"/>
      <c r="K2372" s="130"/>
      <c r="L2372" s="114">
        <v>14683.893477194119</v>
      </c>
      <c r="M2372" s="115">
        <v>8076.1414124567655</v>
      </c>
    </row>
    <row r="2373" spans="1:13" s="118" customFormat="1" ht="15.75" customHeight="1" thickBot="1">
      <c r="A2373" s="140" t="s">
        <v>3525</v>
      </c>
      <c r="B2373" s="116" t="s">
        <v>3526</v>
      </c>
      <c r="C2373" s="117" t="s">
        <v>3526</v>
      </c>
      <c r="D2373" s="117" t="s">
        <v>3526</v>
      </c>
      <c r="E2373" s="117" t="s">
        <v>3526</v>
      </c>
      <c r="F2373" s="117" t="s">
        <v>3526</v>
      </c>
      <c r="G2373" s="117"/>
      <c r="H2373" s="117" t="s">
        <v>3526</v>
      </c>
      <c r="I2373" s="117"/>
      <c r="J2373" s="117"/>
      <c r="K2373" s="130"/>
      <c r="L2373" s="114">
        <v>16300.563376155887</v>
      </c>
      <c r="M2373" s="115">
        <v>8965.309856885739</v>
      </c>
    </row>
    <row r="2374" spans="1:13" s="118" customFormat="1" ht="15.75" customHeight="1" thickBot="1">
      <c r="A2374" s="140" t="s">
        <v>3527</v>
      </c>
      <c r="B2374" s="116" t="s">
        <v>3528</v>
      </c>
      <c r="C2374" s="117" t="s">
        <v>3528</v>
      </c>
      <c r="D2374" s="117" t="s">
        <v>3528</v>
      </c>
      <c r="E2374" s="117" t="s">
        <v>3528</v>
      </c>
      <c r="F2374" s="117" t="s">
        <v>3528</v>
      </c>
      <c r="G2374" s="117"/>
      <c r="H2374" s="117" t="s">
        <v>3528</v>
      </c>
      <c r="I2374" s="117"/>
      <c r="J2374" s="117"/>
      <c r="K2374" s="130"/>
      <c r="L2374" s="114">
        <v>18885.17576239412</v>
      </c>
      <c r="M2374" s="115">
        <v>10386.846669316767</v>
      </c>
    </row>
    <row r="2375" spans="1:13" s="118" customFormat="1" ht="15.75" customHeight="1" thickBot="1">
      <c r="A2375" s="140" t="s">
        <v>3529</v>
      </c>
      <c r="B2375" s="116" t="s">
        <v>3530</v>
      </c>
      <c r="C2375" s="117" t="s">
        <v>3530</v>
      </c>
      <c r="D2375" s="117" t="s">
        <v>3530</v>
      </c>
      <c r="E2375" s="117" t="s">
        <v>3530</v>
      </c>
      <c r="F2375" s="117" t="s">
        <v>3530</v>
      </c>
      <c r="G2375" s="117"/>
      <c r="H2375" s="117" t="s">
        <v>3530</v>
      </c>
      <c r="I2375" s="117"/>
      <c r="J2375" s="117"/>
      <c r="K2375" s="130"/>
      <c r="L2375" s="114">
        <v>22199.957529749998</v>
      </c>
      <c r="M2375" s="115">
        <v>12209.9766413625</v>
      </c>
    </row>
    <row r="2376" spans="1:13" s="118" customFormat="1" ht="15.75" customHeight="1" thickBot="1">
      <c r="A2376" s="140" t="s">
        <v>3517</v>
      </c>
      <c r="B2376" s="116" t="s">
        <v>3518</v>
      </c>
      <c r="C2376" s="117" t="s">
        <v>3518</v>
      </c>
      <c r="D2376" s="117" t="s">
        <v>3518</v>
      </c>
      <c r="E2376" s="117" t="s">
        <v>3518</v>
      </c>
      <c r="F2376" s="117" t="s">
        <v>3518</v>
      </c>
      <c r="G2376" s="117"/>
      <c r="H2376" s="117" t="s">
        <v>3518</v>
      </c>
      <c r="I2376" s="117"/>
      <c r="J2376" s="117"/>
      <c r="K2376" s="130"/>
      <c r="L2376" s="114">
        <v>829.4028700189756</v>
      </c>
      <c r="M2376" s="115">
        <v>456.17157851043663</v>
      </c>
    </row>
    <row r="2377" spans="1:13" s="118" customFormat="1" ht="15.75" customHeight="1" thickBot="1">
      <c r="A2377" s="140" t="s">
        <v>3531</v>
      </c>
      <c r="B2377" s="116" t="s">
        <v>4905</v>
      </c>
      <c r="C2377" s="117" t="s">
        <v>4905</v>
      </c>
      <c r="D2377" s="117" t="s">
        <v>4905</v>
      </c>
      <c r="E2377" s="117" t="s">
        <v>4905</v>
      </c>
      <c r="F2377" s="117" t="s">
        <v>4905</v>
      </c>
      <c r="G2377" s="117"/>
      <c r="H2377" s="117" t="s">
        <v>4905</v>
      </c>
      <c r="I2377" s="117"/>
      <c r="J2377" s="117"/>
      <c r="K2377" s="130"/>
      <c r="L2377" s="114">
        <v>26635.268462744123</v>
      </c>
      <c r="M2377" s="115">
        <v>14649.397654509268</v>
      </c>
    </row>
    <row r="2378" spans="1:13" s="118" customFormat="1" ht="15.75" customHeight="1" thickBot="1">
      <c r="A2378" s="140" t="s">
        <v>4906</v>
      </c>
      <c r="B2378" s="116" t="s">
        <v>4907</v>
      </c>
      <c r="C2378" s="117" t="s">
        <v>4907</v>
      </c>
      <c r="D2378" s="117" t="s">
        <v>4907</v>
      </c>
      <c r="E2378" s="117" t="s">
        <v>4907</v>
      </c>
      <c r="F2378" s="117" t="s">
        <v>4907</v>
      </c>
      <c r="G2378" s="117"/>
      <c r="H2378" s="117" t="s">
        <v>4907</v>
      </c>
      <c r="I2378" s="117"/>
      <c r="J2378" s="117"/>
      <c r="K2378" s="130"/>
      <c r="L2378" s="114">
        <v>26923.591756826474</v>
      </c>
      <c r="M2378" s="115">
        <v>14807.975466254562</v>
      </c>
    </row>
    <row r="2379" spans="1:13" s="118" customFormat="1" ht="15.75" customHeight="1" thickBot="1">
      <c r="A2379" s="140" t="s">
        <v>4908</v>
      </c>
      <c r="B2379" s="116" t="s">
        <v>4909</v>
      </c>
      <c r="C2379" s="117" t="s">
        <v>4909</v>
      </c>
      <c r="D2379" s="117" t="s">
        <v>4909</v>
      </c>
      <c r="E2379" s="117" t="s">
        <v>4909</v>
      </c>
      <c r="F2379" s="117" t="s">
        <v>4909</v>
      </c>
      <c r="G2379" s="117"/>
      <c r="H2379" s="117" t="s">
        <v>4909</v>
      </c>
      <c r="I2379" s="117"/>
      <c r="J2379" s="117"/>
      <c r="K2379" s="130"/>
      <c r="L2379" s="114">
        <v>27864.386920958834</v>
      </c>
      <c r="M2379" s="115">
        <v>15325.41280652736</v>
      </c>
    </row>
    <row r="2380" spans="1:13" s="118" customFormat="1" ht="15.75" customHeight="1" thickBot="1">
      <c r="A2380" s="140" t="s">
        <v>4910</v>
      </c>
      <c r="B2380" s="116" t="s">
        <v>4911</v>
      </c>
      <c r="C2380" s="117" t="s">
        <v>4911</v>
      </c>
      <c r="D2380" s="117" t="s">
        <v>4911</v>
      </c>
      <c r="E2380" s="117" t="s">
        <v>4911</v>
      </c>
      <c r="F2380" s="117" t="s">
        <v>4911</v>
      </c>
      <c r="G2380" s="117"/>
      <c r="H2380" s="117" t="s">
        <v>4911</v>
      </c>
      <c r="I2380" s="117"/>
      <c r="J2380" s="117"/>
      <c r="K2380" s="130"/>
      <c r="L2380" s="114">
        <v>19486.467</v>
      </c>
      <c r="M2380" s="115">
        <v>10717.55685</v>
      </c>
    </row>
    <row r="2381" spans="1:13" s="118" customFormat="1" ht="15.75" customHeight="1" thickBot="1">
      <c r="A2381" s="140" t="s">
        <v>4912</v>
      </c>
      <c r="B2381" s="116" t="s">
        <v>4913</v>
      </c>
      <c r="C2381" s="117" t="s">
        <v>4913</v>
      </c>
      <c r="D2381" s="117" t="s">
        <v>4913</v>
      </c>
      <c r="E2381" s="117" t="s">
        <v>4913</v>
      </c>
      <c r="F2381" s="117" t="s">
        <v>4913</v>
      </c>
      <c r="G2381" s="117"/>
      <c r="H2381" s="117" t="s">
        <v>4913</v>
      </c>
      <c r="I2381" s="117"/>
      <c r="J2381" s="117"/>
      <c r="K2381" s="130"/>
      <c r="L2381" s="114">
        <v>18195.25930869706</v>
      </c>
      <c r="M2381" s="115">
        <v>10007.392619783383</v>
      </c>
    </row>
    <row r="2382" spans="1:13" s="118" customFormat="1" ht="15.75" customHeight="1" thickBot="1">
      <c r="A2382" s="140" t="s">
        <v>4914</v>
      </c>
      <c r="B2382" s="116" t="s">
        <v>4915</v>
      </c>
      <c r="C2382" s="117" t="s">
        <v>4915</v>
      </c>
      <c r="D2382" s="117" t="s">
        <v>4915</v>
      </c>
      <c r="E2382" s="117" t="s">
        <v>4915</v>
      </c>
      <c r="F2382" s="117" t="s">
        <v>4915</v>
      </c>
      <c r="G2382" s="117"/>
      <c r="H2382" s="117" t="s">
        <v>4915</v>
      </c>
      <c r="I2382" s="117"/>
      <c r="J2382" s="117"/>
      <c r="K2382" s="130"/>
      <c r="L2382" s="114">
        <v>20230.372429914707</v>
      </c>
      <c r="M2382" s="115">
        <v>11126.70483645309</v>
      </c>
    </row>
    <row r="2383" spans="1:13" s="118" customFormat="1" ht="15.75" customHeight="1" thickBot="1">
      <c r="A2383" s="140" t="s">
        <v>3517</v>
      </c>
      <c r="B2383" s="116" t="s">
        <v>3518</v>
      </c>
      <c r="C2383" s="117" t="s">
        <v>3518</v>
      </c>
      <c r="D2383" s="117" t="s">
        <v>3518</v>
      </c>
      <c r="E2383" s="117" t="s">
        <v>3518</v>
      </c>
      <c r="F2383" s="117" t="s">
        <v>3518</v>
      </c>
      <c r="G2383" s="117"/>
      <c r="H2383" s="117" t="s">
        <v>3518</v>
      </c>
      <c r="I2383" s="117"/>
      <c r="J2383" s="117"/>
      <c r="K2383" s="130"/>
      <c r="L2383" s="114">
        <v>829.4028700189756</v>
      </c>
      <c r="M2383" s="115">
        <v>456.17157851043663</v>
      </c>
    </row>
    <row r="2384" spans="1:13" s="118" customFormat="1" ht="15.75" customHeight="1" thickBot="1">
      <c r="A2384" s="140" t="s">
        <v>4916</v>
      </c>
      <c r="B2384" s="116" t="s">
        <v>4917</v>
      </c>
      <c r="C2384" s="117" t="s">
        <v>4917</v>
      </c>
      <c r="D2384" s="117" t="s">
        <v>4917</v>
      </c>
      <c r="E2384" s="117" t="s">
        <v>4917</v>
      </c>
      <c r="F2384" s="117" t="s">
        <v>4917</v>
      </c>
      <c r="G2384" s="117"/>
      <c r="H2384" s="117" t="s">
        <v>4917</v>
      </c>
      <c r="I2384" s="117"/>
      <c r="J2384" s="117"/>
      <c r="K2384" s="130"/>
      <c r="L2384" s="114">
        <v>13236.660319235294</v>
      </c>
      <c r="M2384" s="115">
        <v>7280.163175579412</v>
      </c>
    </row>
    <row r="2385" spans="1:13" s="118" customFormat="1" ht="15.75" customHeight="1" thickBot="1">
      <c r="A2385" s="140" t="s">
        <v>4918</v>
      </c>
      <c r="B2385" s="116" t="s">
        <v>4919</v>
      </c>
      <c r="C2385" s="117" t="s">
        <v>4919</v>
      </c>
      <c r="D2385" s="117" t="s">
        <v>4919</v>
      </c>
      <c r="E2385" s="117" t="s">
        <v>4919</v>
      </c>
      <c r="F2385" s="117" t="s">
        <v>4919</v>
      </c>
      <c r="G2385" s="117"/>
      <c r="H2385" s="117" t="s">
        <v>4919</v>
      </c>
      <c r="I2385" s="117"/>
      <c r="J2385" s="117"/>
      <c r="K2385" s="130"/>
      <c r="L2385" s="114">
        <v>15596.605203591174</v>
      </c>
      <c r="M2385" s="115">
        <v>8578.132861975146</v>
      </c>
    </row>
    <row r="2386" spans="1:13" s="118" customFormat="1" ht="15.75" customHeight="1" thickBot="1">
      <c r="A2386" s="140" t="s">
        <v>4920</v>
      </c>
      <c r="B2386" s="116" t="s">
        <v>4921</v>
      </c>
      <c r="C2386" s="117" t="s">
        <v>4921</v>
      </c>
      <c r="D2386" s="117" t="s">
        <v>4921</v>
      </c>
      <c r="E2386" s="117" t="s">
        <v>4921</v>
      </c>
      <c r="F2386" s="117" t="s">
        <v>4921</v>
      </c>
      <c r="G2386" s="117"/>
      <c r="H2386" s="117" t="s">
        <v>4921</v>
      </c>
      <c r="I2386" s="117"/>
      <c r="J2386" s="117"/>
      <c r="K2386" s="130"/>
      <c r="L2386" s="114">
        <v>24908.137042023536</v>
      </c>
      <c r="M2386" s="115">
        <v>13699.475373112946</v>
      </c>
    </row>
    <row r="2387" spans="1:13" s="118" customFormat="1" ht="15.75" customHeight="1" thickBot="1">
      <c r="A2387" s="140" t="s">
        <v>4922</v>
      </c>
      <c r="B2387" s="116" t="s">
        <v>4923</v>
      </c>
      <c r="C2387" s="117" t="s">
        <v>4923</v>
      </c>
      <c r="D2387" s="117" t="s">
        <v>4923</v>
      </c>
      <c r="E2387" s="117" t="s">
        <v>4923</v>
      </c>
      <c r="F2387" s="117" t="s">
        <v>4923</v>
      </c>
      <c r="G2387" s="117"/>
      <c r="H2387" s="117" t="s">
        <v>4923</v>
      </c>
      <c r="I2387" s="117"/>
      <c r="J2387" s="117"/>
      <c r="K2387" s="130"/>
      <c r="L2387" s="114">
        <v>27007.84207003235</v>
      </c>
      <c r="M2387" s="115">
        <v>14854.313138517795</v>
      </c>
    </row>
    <row r="2388" spans="1:13" s="118" customFormat="1" ht="15.75" customHeight="1" thickBot="1">
      <c r="A2388" s="140" t="s">
        <v>4924</v>
      </c>
      <c r="B2388" s="116" t="s">
        <v>4925</v>
      </c>
      <c r="C2388" s="117" t="s">
        <v>4925</v>
      </c>
      <c r="D2388" s="117" t="s">
        <v>4925</v>
      </c>
      <c r="E2388" s="117" t="s">
        <v>4925</v>
      </c>
      <c r="F2388" s="117" t="s">
        <v>4925</v>
      </c>
      <c r="G2388" s="117"/>
      <c r="H2388" s="117" t="s">
        <v>4925</v>
      </c>
      <c r="I2388" s="117"/>
      <c r="J2388" s="117"/>
      <c r="K2388" s="130"/>
      <c r="L2388" s="114">
        <v>23365.420195764713</v>
      </c>
      <c r="M2388" s="115">
        <v>12850.981107670594</v>
      </c>
    </row>
    <row r="2389" spans="1:13" s="118" customFormat="1" ht="15.75" customHeight="1" thickBot="1">
      <c r="A2389" s="140" t="s">
        <v>4926</v>
      </c>
      <c r="B2389" s="116" t="s">
        <v>4927</v>
      </c>
      <c r="C2389" s="117" t="s">
        <v>4927</v>
      </c>
      <c r="D2389" s="117" t="s">
        <v>4927</v>
      </c>
      <c r="E2389" s="117" t="s">
        <v>4927</v>
      </c>
      <c r="F2389" s="117" t="s">
        <v>4927</v>
      </c>
      <c r="G2389" s="117"/>
      <c r="H2389" s="117" t="s">
        <v>4927</v>
      </c>
      <c r="I2389" s="117"/>
      <c r="J2389" s="117"/>
      <c r="K2389" s="130"/>
      <c r="L2389" s="114">
        <v>25416.44726503236</v>
      </c>
      <c r="M2389" s="115">
        <v>13979.045995767798</v>
      </c>
    </row>
    <row r="2390" spans="1:13" s="118" customFormat="1" ht="15.75" customHeight="1" thickBot="1">
      <c r="A2390" s="140" t="s">
        <v>4928</v>
      </c>
      <c r="B2390" s="116" t="s">
        <v>3367</v>
      </c>
      <c r="C2390" s="117"/>
      <c r="D2390" s="117"/>
      <c r="E2390" s="117"/>
      <c r="F2390" s="117"/>
      <c r="G2390" s="117"/>
      <c r="H2390" s="117"/>
      <c r="I2390" s="117"/>
      <c r="J2390" s="117"/>
      <c r="K2390" s="130"/>
      <c r="L2390" s="114">
        <v>27324.7734375</v>
      </c>
      <c r="M2390" s="115">
        <v>15028.625390625</v>
      </c>
    </row>
    <row r="2391" spans="1:13" s="118" customFormat="1" ht="15.75" customHeight="1" thickBot="1">
      <c r="A2391" s="140" t="s">
        <v>3368</v>
      </c>
      <c r="B2391" s="116" t="s">
        <v>3369</v>
      </c>
      <c r="C2391" s="117"/>
      <c r="D2391" s="117"/>
      <c r="E2391" s="117"/>
      <c r="F2391" s="117"/>
      <c r="G2391" s="117"/>
      <c r="H2391" s="117"/>
      <c r="I2391" s="117"/>
      <c r="J2391" s="117"/>
      <c r="K2391" s="130"/>
      <c r="L2391" s="114">
        <v>25199.999055000004</v>
      </c>
      <c r="M2391" s="115">
        <v>13859.999480250004</v>
      </c>
    </row>
    <row r="2392" spans="1:13" s="118" customFormat="1" ht="15.75" customHeight="1" thickBot="1">
      <c r="A2392" s="140" t="s">
        <v>3370</v>
      </c>
      <c r="B2392" s="116" t="s">
        <v>3371</v>
      </c>
      <c r="C2392" s="117" t="s">
        <v>3371</v>
      </c>
      <c r="D2392" s="117" t="s">
        <v>3371</v>
      </c>
      <c r="E2392" s="117" t="s">
        <v>3371</v>
      </c>
      <c r="F2392" s="117" t="s">
        <v>3371</v>
      </c>
      <c r="G2392" s="117"/>
      <c r="H2392" s="117" t="s">
        <v>3371</v>
      </c>
      <c r="I2392" s="117"/>
      <c r="J2392" s="117"/>
      <c r="K2392" s="130"/>
      <c r="L2392" s="114">
        <v>20255.647523876476</v>
      </c>
      <c r="M2392" s="115">
        <v>11140.606138132063</v>
      </c>
    </row>
    <row r="2393" spans="1:13" s="118" customFormat="1" ht="15.75" customHeight="1" thickBot="1">
      <c r="A2393" s="140" t="s">
        <v>3372</v>
      </c>
      <c r="B2393" s="116" t="s">
        <v>3373</v>
      </c>
      <c r="C2393" s="117" t="s">
        <v>3373</v>
      </c>
      <c r="D2393" s="117" t="s">
        <v>3373</v>
      </c>
      <c r="E2393" s="117" t="s">
        <v>3373</v>
      </c>
      <c r="F2393" s="117" t="s">
        <v>3373</v>
      </c>
      <c r="G2393" s="117"/>
      <c r="H2393" s="117" t="s">
        <v>3373</v>
      </c>
      <c r="I2393" s="117"/>
      <c r="J2393" s="117"/>
      <c r="K2393" s="130"/>
      <c r="L2393" s="114">
        <v>32521.557012061767</v>
      </c>
      <c r="M2393" s="115">
        <v>17886.856356633973</v>
      </c>
    </row>
    <row r="2394" spans="1:13" s="118" customFormat="1" ht="15.75" customHeight="1" thickBot="1">
      <c r="A2394" s="140" t="s">
        <v>3374</v>
      </c>
      <c r="B2394" s="116" t="s">
        <v>3375</v>
      </c>
      <c r="C2394" s="117" t="s">
        <v>3375</v>
      </c>
      <c r="D2394" s="117" t="s">
        <v>3375</v>
      </c>
      <c r="E2394" s="117" t="s">
        <v>3375</v>
      </c>
      <c r="F2394" s="117" t="s">
        <v>3375</v>
      </c>
      <c r="G2394" s="117"/>
      <c r="H2394" s="117" t="s">
        <v>3375</v>
      </c>
      <c r="I2394" s="117"/>
      <c r="J2394" s="117"/>
      <c r="K2394" s="130"/>
      <c r="L2394" s="114">
        <v>31415.069565291185</v>
      </c>
      <c r="M2394" s="115">
        <v>17278.288260910154</v>
      </c>
    </row>
    <row r="2395" spans="1:13" s="118" customFormat="1" ht="15.75" customHeight="1" thickBot="1">
      <c r="A2395" s="140" t="s">
        <v>3376</v>
      </c>
      <c r="B2395" s="116" t="s">
        <v>3377</v>
      </c>
      <c r="C2395" s="117" t="s">
        <v>3377</v>
      </c>
      <c r="D2395" s="117" t="s">
        <v>3377</v>
      </c>
      <c r="E2395" s="117" t="s">
        <v>3377</v>
      </c>
      <c r="F2395" s="117" t="s">
        <v>3377</v>
      </c>
      <c r="G2395" s="117"/>
      <c r="H2395" s="117" t="s">
        <v>3377</v>
      </c>
      <c r="I2395" s="117"/>
      <c r="J2395" s="117"/>
      <c r="K2395" s="130"/>
      <c r="L2395" s="114">
        <v>22411.51942735588</v>
      </c>
      <c r="M2395" s="115">
        <v>12326.335685045735</v>
      </c>
    </row>
    <row r="2396" spans="1:13" s="118" customFormat="1" ht="15.75" customHeight="1" thickBot="1">
      <c r="A2396" s="140" t="s">
        <v>79</v>
      </c>
      <c r="B2396" s="116" t="s">
        <v>79</v>
      </c>
      <c r="C2396" s="117" t="s">
        <v>3377</v>
      </c>
      <c r="D2396" s="117" t="s">
        <v>3377</v>
      </c>
      <c r="E2396" s="117" t="s">
        <v>3377</v>
      </c>
      <c r="F2396" s="117" t="s">
        <v>3377</v>
      </c>
      <c r="G2396" s="117"/>
      <c r="H2396" s="117" t="s">
        <v>3377</v>
      </c>
      <c r="I2396" s="117"/>
      <c r="J2396" s="117"/>
      <c r="K2396" s="130"/>
      <c r="L2396" s="114">
        <v>339.57</v>
      </c>
      <c r="M2396" s="115">
        <v>186.76350000000002</v>
      </c>
    </row>
    <row r="2397" spans="1:13" s="118" customFormat="1" ht="15.75" customHeight="1" thickBot="1">
      <c r="A2397" s="140" t="s">
        <v>3378</v>
      </c>
      <c r="B2397" s="116" t="s">
        <v>3379</v>
      </c>
      <c r="C2397" s="117"/>
      <c r="D2397" s="117"/>
      <c r="E2397" s="117"/>
      <c r="F2397" s="117"/>
      <c r="G2397" s="117"/>
      <c r="H2397" s="117"/>
      <c r="I2397" s="117"/>
      <c r="J2397" s="117"/>
      <c r="K2397" s="130"/>
      <c r="L2397" s="114">
        <v>35075.27761679118</v>
      </c>
      <c r="M2397" s="115">
        <v>19291.40268923515</v>
      </c>
    </row>
    <row r="2398" spans="1:13" s="118" customFormat="1" ht="15.75" customHeight="1" thickBot="1">
      <c r="A2398" s="140" t="s">
        <v>3380</v>
      </c>
      <c r="B2398" s="116" t="s">
        <v>3381</v>
      </c>
      <c r="C2398" s="117" t="s">
        <v>3381</v>
      </c>
      <c r="D2398" s="117" t="s">
        <v>3381</v>
      </c>
      <c r="E2398" s="117" t="s">
        <v>3381</v>
      </c>
      <c r="F2398" s="117" t="s">
        <v>3381</v>
      </c>
      <c r="G2398" s="117"/>
      <c r="H2398" s="117" t="s">
        <v>3381</v>
      </c>
      <c r="I2398" s="117"/>
      <c r="J2398" s="117"/>
      <c r="K2398" s="130"/>
      <c r="L2398" s="114">
        <v>33242.36524726765</v>
      </c>
      <c r="M2398" s="115">
        <v>18283.300885997207</v>
      </c>
    </row>
    <row r="2399" spans="1:13" s="118" customFormat="1" ht="15.75" customHeight="1" thickBot="1">
      <c r="A2399" s="140" t="s">
        <v>3382</v>
      </c>
      <c r="B2399" s="116" t="s">
        <v>3383</v>
      </c>
      <c r="C2399" s="117" t="s">
        <v>3383</v>
      </c>
      <c r="D2399" s="117" t="s">
        <v>3383</v>
      </c>
      <c r="E2399" s="117" t="s">
        <v>3383</v>
      </c>
      <c r="F2399" s="117" t="s">
        <v>3383</v>
      </c>
      <c r="G2399" s="117"/>
      <c r="H2399" s="117" t="s">
        <v>3383</v>
      </c>
      <c r="I2399" s="117"/>
      <c r="J2399" s="117"/>
      <c r="K2399" s="130"/>
      <c r="L2399" s="114">
        <v>34861.843490002946</v>
      </c>
      <c r="M2399" s="115">
        <v>19174.013919501624</v>
      </c>
    </row>
    <row r="2400" spans="1:13" s="118" customFormat="1" ht="15.75" customHeight="1" thickBot="1">
      <c r="A2400" s="140" t="s">
        <v>223</v>
      </c>
      <c r="B2400" s="116" t="s">
        <v>3384</v>
      </c>
      <c r="C2400" s="117" t="s">
        <v>3384</v>
      </c>
      <c r="D2400" s="117" t="s">
        <v>3384</v>
      </c>
      <c r="E2400" s="117" t="s">
        <v>3384</v>
      </c>
      <c r="F2400" s="117" t="s">
        <v>3384</v>
      </c>
      <c r="G2400" s="117"/>
      <c r="H2400" s="117" t="s">
        <v>3384</v>
      </c>
      <c r="I2400" s="117"/>
      <c r="J2400" s="117"/>
      <c r="K2400" s="130"/>
      <c r="L2400" s="114">
        <v>25908.1977</v>
      </c>
      <c r="M2400" s="115">
        <v>14249.508735000001</v>
      </c>
    </row>
    <row r="2401" spans="1:13" s="118" customFormat="1" ht="15.75" customHeight="1" thickBot="1">
      <c r="A2401" s="140" t="s">
        <v>3385</v>
      </c>
      <c r="B2401" s="116" t="s">
        <v>3386</v>
      </c>
      <c r="C2401" s="117" t="s">
        <v>3386</v>
      </c>
      <c r="D2401" s="117" t="s">
        <v>3386</v>
      </c>
      <c r="E2401" s="117" t="s">
        <v>3386</v>
      </c>
      <c r="F2401" s="117" t="s">
        <v>3386</v>
      </c>
      <c r="G2401" s="117"/>
      <c r="H2401" s="117" t="s">
        <v>3386</v>
      </c>
      <c r="I2401" s="117"/>
      <c r="J2401" s="117"/>
      <c r="K2401" s="130"/>
      <c r="L2401" s="114">
        <v>23070.544099544117</v>
      </c>
      <c r="M2401" s="115">
        <v>12688.799254749265</v>
      </c>
    </row>
    <row r="2402" spans="1:13" s="118" customFormat="1" ht="15.75" customHeight="1" thickBot="1">
      <c r="A2402" s="140" t="s">
        <v>3387</v>
      </c>
      <c r="B2402" s="116" t="s">
        <v>3388</v>
      </c>
      <c r="C2402" s="117" t="s">
        <v>3388</v>
      </c>
      <c r="D2402" s="117" t="s">
        <v>3388</v>
      </c>
      <c r="E2402" s="117" t="s">
        <v>3388</v>
      </c>
      <c r="F2402" s="117" t="s">
        <v>3388</v>
      </c>
      <c r="G2402" s="117"/>
      <c r="H2402" s="117" t="s">
        <v>3388</v>
      </c>
      <c r="I2402" s="117"/>
      <c r="J2402" s="117"/>
      <c r="K2402" s="130"/>
      <c r="L2402" s="114">
        <v>25327.516378870594</v>
      </c>
      <c r="M2402" s="115">
        <v>13930.134008378827</v>
      </c>
    </row>
    <row r="2403" spans="1:13" s="118" customFormat="1" ht="15.75" customHeight="1" thickBot="1">
      <c r="A2403" s="140" t="s">
        <v>3389</v>
      </c>
      <c r="B2403" s="116" t="s">
        <v>3390</v>
      </c>
      <c r="C2403" s="117" t="s">
        <v>3390</v>
      </c>
      <c r="D2403" s="117" t="s">
        <v>3390</v>
      </c>
      <c r="E2403" s="117" t="s">
        <v>3390</v>
      </c>
      <c r="F2403" s="117" t="s">
        <v>3390</v>
      </c>
      <c r="G2403" s="117"/>
      <c r="H2403" s="117" t="s">
        <v>3390</v>
      </c>
      <c r="I2403" s="117"/>
      <c r="J2403" s="117"/>
      <c r="K2403" s="130"/>
      <c r="L2403" s="114">
        <v>26492.9790448853</v>
      </c>
      <c r="M2403" s="115">
        <v>14571.138474686915</v>
      </c>
    </row>
    <row r="2404" spans="1:13" s="118" customFormat="1" ht="15.75" customHeight="1" thickBot="1">
      <c r="A2404" s="140" t="s">
        <v>3391</v>
      </c>
      <c r="B2404" s="116" t="s">
        <v>3392</v>
      </c>
      <c r="C2404" s="117" t="s">
        <v>3392</v>
      </c>
      <c r="D2404" s="117" t="s">
        <v>3392</v>
      </c>
      <c r="E2404" s="117" t="s">
        <v>3392</v>
      </c>
      <c r="F2404" s="117" t="s">
        <v>3392</v>
      </c>
      <c r="G2404" s="117"/>
      <c r="H2404" s="117" t="s">
        <v>3392</v>
      </c>
      <c r="I2404" s="117"/>
      <c r="J2404" s="117"/>
      <c r="K2404" s="130"/>
      <c r="L2404" s="114">
        <v>37482.02823070589</v>
      </c>
      <c r="M2404" s="115">
        <v>20615.11552688824</v>
      </c>
    </row>
    <row r="2405" spans="1:13" s="118" customFormat="1" ht="15.75" customHeight="1" thickBot="1">
      <c r="A2405" s="140" t="s">
        <v>3393</v>
      </c>
      <c r="B2405" s="116" t="s">
        <v>3756</v>
      </c>
      <c r="C2405" s="117" t="s">
        <v>3756</v>
      </c>
      <c r="D2405" s="117" t="s">
        <v>3756</v>
      </c>
      <c r="E2405" s="117" t="s">
        <v>3756</v>
      </c>
      <c r="F2405" s="117" t="s">
        <v>3756</v>
      </c>
      <c r="G2405" s="117"/>
      <c r="H2405" s="117" t="s">
        <v>3756</v>
      </c>
      <c r="I2405" s="117"/>
      <c r="J2405" s="117"/>
      <c r="K2405" s="130"/>
      <c r="L2405" s="114">
        <v>38845.94719005</v>
      </c>
      <c r="M2405" s="115">
        <v>21365.270954527503</v>
      </c>
    </row>
    <row r="2406" spans="1:13" s="118" customFormat="1" ht="15.75" customHeight="1" thickBot="1">
      <c r="A2406" s="140" t="s">
        <v>3757</v>
      </c>
      <c r="B2406" s="116" t="s">
        <v>3758</v>
      </c>
      <c r="C2406" s="117" t="s">
        <v>3758</v>
      </c>
      <c r="D2406" s="117" t="s">
        <v>3758</v>
      </c>
      <c r="E2406" s="117" t="s">
        <v>3758</v>
      </c>
      <c r="F2406" s="117" t="s">
        <v>3758</v>
      </c>
      <c r="G2406" s="117"/>
      <c r="H2406" s="117" t="s">
        <v>3758</v>
      </c>
      <c r="I2406" s="117"/>
      <c r="J2406" s="117"/>
      <c r="K2406" s="130"/>
      <c r="L2406" s="114">
        <v>33936.96227392059</v>
      </c>
      <c r="M2406" s="115">
        <v>18665.329250656327</v>
      </c>
    </row>
    <row r="2407" spans="1:13" s="118" customFormat="1" ht="15.75" customHeight="1" thickBot="1">
      <c r="A2407" s="140" t="s">
        <v>3759</v>
      </c>
      <c r="B2407" s="116" t="s">
        <v>3760</v>
      </c>
      <c r="C2407" s="117" t="s">
        <v>3760</v>
      </c>
      <c r="D2407" s="117" t="s">
        <v>3760</v>
      </c>
      <c r="E2407" s="117" t="s">
        <v>3760</v>
      </c>
      <c r="F2407" s="117" t="s">
        <v>3760</v>
      </c>
      <c r="G2407" s="117"/>
      <c r="H2407" s="117" t="s">
        <v>3760</v>
      </c>
      <c r="I2407" s="117"/>
      <c r="J2407" s="117"/>
      <c r="K2407" s="130"/>
      <c r="L2407" s="114">
        <v>35433.80950521177</v>
      </c>
      <c r="M2407" s="115">
        <v>19488.595227866477</v>
      </c>
    </row>
    <row r="2408" spans="1:13" s="118" customFormat="1" ht="15.75" customHeight="1" thickBot="1">
      <c r="A2408" s="140" t="s">
        <v>3761</v>
      </c>
      <c r="B2408" s="116" t="s">
        <v>3762</v>
      </c>
      <c r="C2408" s="117" t="s">
        <v>3762</v>
      </c>
      <c r="D2408" s="117" t="s">
        <v>3762</v>
      </c>
      <c r="E2408" s="117" t="s">
        <v>3762</v>
      </c>
      <c r="F2408" s="117" t="s">
        <v>3762</v>
      </c>
      <c r="G2408" s="117"/>
      <c r="H2408" s="117" t="s">
        <v>3762</v>
      </c>
      <c r="I2408" s="117"/>
      <c r="J2408" s="117"/>
      <c r="K2408" s="130"/>
      <c r="L2408" s="114">
        <v>36201.1089825</v>
      </c>
      <c r="M2408" s="115">
        <v>19910.609940375</v>
      </c>
    </row>
    <row r="2409" spans="1:13" s="118" customFormat="1" ht="15.75" customHeight="1" thickBot="1">
      <c r="A2409" s="153" t="s">
        <v>3763</v>
      </c>
      <c r="B2409" s="116" t="s">
        <v>3764</v>
      </c>
      <c r="C2409" s="117" t="s">
        <v>3764</v>
      </c>
      <c r="D2409" s="117" t="s">
        <v>3764</v>
      </c>
      <c r="E2409" s="117" t="s">
        <v>3764</v>
      </c>
      <c r="F2409" s="117" t="s">
        <v>3764</v>
      </c>
      <c r="G2409" s="117"/>
      <c r="H2409" s="117" t="s">
        <v>3764</v>
      </c>
      <c r="I2409" s="117"/>
      <c r="J2409" s="117"/>
      <c r="K2409" s="130"/>
      <c r="L2409" s="114">
        <v>40460.744859829414</v>
      </c>
      <c r="M2409" s="115">
        <v>22253.40967290618</v>
      </c>
    </row>
    <row r="2410" spans="1:13" s="118" customFormat="1" ht="15.75" customHeight="1" thickBot="1">
      <c r="A2410" s="140" t="s">
        <v>2179</v>
      </c>
      <c r="B2410" s="116" t="s">
        <v>2178</v>
      </c>
      <c r="C2410" s="117" t="s">
        <v>3766</v>
      </c>
      <c r="D2410" s="117" t="s">
        <v>3766</v>
      </c>
      <c r="E2410" s="117" t="s">
        <v>3766</v>
      </c>
      <c r="F2410" s="117" t="s">
        <v>3766</v>
      </c>
      <c r="G2410" s="117"/>
      <c r="H2410" s="117" t="s">
        <v>3766</v>
      </c>
      <c r="I2410" s="117"/>
      <c r="J2410" s="117"/>
      <c r="K2410" s="130"/>
      <c r="L2410" s="114">
        <v>1830.675</v>
      </c>
      <c r="M2410" s="115">
        <v>1006.87125</v>
      </c>
    </row>
    <row r="2411" spans="1:13" s="118" customFormat="1" ht="15.75" customHeight="1" thickBot="1">
      <c r="A2411" s="140" t="s">
        <v>2179</v>
      </c>
      <c r="B2411" s="116" t="s">
        <v>2180</v>
      </c>
      <c r="C2411" s="117" t="s">
        <v>3766</v>
      </c>
      <c r="D2411" s="117" t="s">
        <v>3766</v>
      </c>
      <c r="E2411" s="117" t="s">
        <v>3766</v>
      </c>
      <c r="F2411" s="117" t="s">
        <v>3766</v>
      </c>
      <c r="G2411" s="117"/>
      <c r="H2411" s="117" t="s">
        <v>3766</v>
      </c>
      <c r="I2411" s="117"/>
      <c r="J2411" s="117"/>
      <c r="K2411" s="130"/>
      <c r="L2411" s="114">
        <v>2624.16</v>
      </c>
      <c r="M2411" s="115">
        <v>1443.288</v>
      </c>
    </row>
    <row r="2412" spans="1:13" s="118" customFormat="1" ht="15.75" customHeight="1" thickBot="1">
      <c r="A2412" s="140" t="s">
        <v>2179</v>
      </c>
      <c r="B2412" s="116" t="s">
        <v>2181</v>
      </c>
      <c r="C2412" s="117" t="s">
        <v>3766</v>
      </c>
      <c r="D2412" s="117" t="s">
        <v>3766</v>
      </c>
      <c r="E2412" s="117" t="s">
        <v>3766</v>
      </c>
      <c r="F2412" s="117" t="s">
        <v>3766</v>
      </c>
      <c r="G2412" s="117"/>
      <c r="H2412" s="117" t="s">
        <v>3766</v>
      </c>
      <c r="I2412" s="117"/>
      <c r="J2412" s="117"/>
      <c r="K2412" s="130"/>
      <c r="L2412" s="114">
        <v>1282.05</v>
      </c>
      <c r="M2412" s="115">
        <v>705.1275</v>
      </c>
    </row>
    <row r="2413" spans="1:13" s="118" customFormat="1" ht="15.75" customHeight="1" thickBot="1">
      <c r="A2413" s="140" t="s">
        <v>2179</v>
      </c>
      <c r="B2413" s="116" t="s">
        <v>2182</v>
      </c>
      <c r="C2413" s="117" t="s">
        <v>3766</v>
      </c>
      <c r="D2413" s="117" t="s">
        <v>3766</v>
      </c>
      <c r="E2413" s="117" t="s">
        <v>3766</v>
      </c>
      <c r="F2413" s="117" t="s">
        <v>3766</v>
      </c>
      <c r="G2413" s="117"/>
      <c r="H2413" s="117" t="s">
        <v>3766</v>
      </c>
      <c r="I2413" s="117"/>
      <c r="J2413" s="117"/>
      <c r="K2413" s="130"/>
      <c r="L2413" s="114">
        <v>1876.875</v>
      </c>
      <c r="M2413" s="115">
        <v>1032.28125</v>
      </c>
    </row>
    <row r="2414" spans="1:13" s="118" customFormat="1" ht="15.75" customHeight="1" thickBot="1">
      <c r="A2414" s="140" t="s">
        <v>2174</v>
      </c>
      <c r="B2414" s="116" t="s">
        <v>2175</v>
      </c>
      <c r="C2414" s="117" t="s">
        <v>3766</v>
      </c>
      <c r="D2414" s="117" t="s">
        <v>3766</v>
      </c>
      <c r="E2414" s="117" t="s">
        <v>3766</v>
      </c>
      <c r="F2414" s="117" t="s">
        <v>3766</v>
      </c>
      <c r="G2414" s="117"/>
      <c r="H2414" s="117" t="s">
        <v>3766</v>
      </c>
      <c r="I2414" s="117"/>
      <c r="J2414" s="117"/>
      <c r="K2414" s="130"/>
      <c r="L2414" s="114">
        <v>541.695</v>
      </c>
      <c r="M2414" s="115">
        <v>297.93225000000007</v>
      </c>
    </row>
    <row r="2415" spans="1:13" s="118" customFormat="1" ht="15.75" customHeight="1" thickBot="1">
      <c r="A2415" s="140" t="s">
        <v>2176</v>
      </c>
      <c r="B2415" s="116" t="s">
        <v>2177</v>
      </c>
      <c r="C2415" s="117" t="s">
        <v>3768</v>
      </c>
      <c r="D2415" s="117" t="s">
        <v>3768</v>
      </c>
      <c r="E2415" s="117" t="s">
        <v>3768</v>
      </c>
      <c r="F2415" s="117" t="s">
        <v>3768</v>
      </c>
      <c r="G2415" s="117"/>
      <c r="H2415" s="117" t="s">
        <v>3768</v>
      </c>
      <c r="I2415" s="117"/>
      <c r="J2415" s="117"/>
      <c r="K2415" s="130"/>
      <c r="L2415" s="114">
        <v>623.7</v>
      </c>
      <c r="M2415" s="115">
        <v>343.035</v>
      </c>
    </row>
    <row r="2416" spans="1:13" s="118" customFormat="1" ht="15.75" customHeight="1" thickBot="1">
      <c r="A2416" s="140" t="s">
        <v>2183</v>
      </c>
      <c r="B2416" s="116" t="s">
        <v>2184</v>
      </c>
      <c r="C2416" s="117" t="s">
        <v>3768</v>
      </c>
      <c r="D2416" s="117" t="s">
        <v>3768</v>
      </c>
      <c r="E2416" s="117" t="s">
        <v>3768</v>
      </c>
      <c r="F2416" s="117" t="s">
        <v>3768</v>
      </c>
      <c r="G2416" s="117"/>
      <c r="H2416" s="117" t="s">
        <v>3768</v>
      </c>
      <c r="I2416" s="117"/>
      <c r="J2416" s="117"/>
      <c r="K2416" s="130"/>
      <c r="L2416" s="114">
        <v>2981.055</v>
      </c>
      <c r="M2416" s="115">
        <v>1639.58025</v>
      </c>
    </row>
    <row r="2417" spans="1:13" s="118" customFormat="1" ht="15.75" customHeight="1" thickBot="1">
      <c r="A2417" s="140" t="s">
        <v>2183</v>
      </c>
      <c r="B2417" s="116" t="s">
        <v>2185</v>
      </c>
      <c r="C2417" s="117" t="s">
        <v>3768</v>
      </c>
      <c r="D2417" s="117" t="s">
        <v>3768</v>
      </c>
      <c r="E2417" s="117" t="s">
        <v>3768</v>
      </c>
      <c r="F2417" s="117" t="s">
        <v>3768</v>
      </c>
      <c r="G2417" s="117"/>
      <c r="H2417" s="117" t="s">
        <v>3768</v>
      </c>
      <c r="I2417" s="117"/>
      <c r="J2417" s="117"/>
      <c r="K2417" s="130"/>
      <c r="L2417" s="114">
        <v>3773.3849999999998</v>
      </c>
      <c r="M2417" s="115">
        <v>2075.36175</v>
      </c>
    </row>
    <row r="2418" spans="1:13" s="118" customFormat="1" ht="15.75" customHeight="1" thickBot="1">
      <c r="A2418" s="140" t="s">
        <v>2183</v>
      </c>
      <c r="B2418" s="116" t="s">
        <v>2186</v>
      </c>
      <c r="C2418" s="117" t="s">
        <v>3768</v>
      </c>
      <c r="D2418" s="117" t="s">
        <v>3768</v>
      </c>
      <c r="E2418" s="117" t="s">
        <v>3768</v>
      </c>
      <c r="F2418" s="117" t="s">
        <v>3768</v>
      </c>
      <c r="G2418" s="117"/>
      <c r="H2418" s="117" t="s">
        <v>3768</v>
      </c>
      <c r="I2418" s="117"/>
      <c r="J2418" s="117"/>
      <c r="K2418" s="130"/>
      <c r="L2418" s="114">
        <v>4511.43</v>
      </c>
      <c r="M2418" s="115">
        <v>2481.2865</v>
      </c>
    </row>
    <row r="2419" spans="1:13" s="118" customFormat="1" ht="15.75" customHeight="1" thickBot="1">
      <c r="A2419" s="140" t="s">
        <v>2183</v>
      </c>
      <c r="B2419" s="116" t="s">
        <v>2187</v>
      </c>
      <c r="C2419" s="117" t="s">
        <v>3768</v>
      </c>
      <c r="D2419" s="117" t="s">
        <v>3768</v>
      </c>
      <c r="E2419" s="117" t="s">
        <v>3768</v>
      </c>
      <c r="F2419" s="117" t="s">
        <v>3768</v>
      </c>
      <c r="G2419" s="117"/>
      <c r="H2419" s="117" t="s">
        <v>3768</v>
      </c>
      <c r="I2419" s="117"/>
      <c r="J2419" s="117"/>
      <c r="K2419" s="130"/>
      <c r="L2419" s="114">
        <v>4511.43</v>
      </c>
      <c r="M2419" s="115">
        <v>2481.2865</v>
      </c>
    </row>
    <row r="2420" spans="1:13" s="118" customFormat="1" ht="15.75" customHeight="1" thickBot="1">
      <c r="A2420" s="140" t="s">
        <v>2188</v>
      </c>
      <c r="B2420" s="116" t="s">
        <v>2189</v>
      </c>
      <c r="C2420" s="117" t="s">
        <v>3768</v>
      </c>
      <c r="D2420" s="117" t="s">
        <v>3768</v>
      </c>
      <c r="E2420" s="117" t="s">
        <v>3768</v>
      </c>
      <c r="F2420" s="117" t="s">
        <v>3768</v>
      </c>
      <c r="G2420" s="117"/>
      <c r="H2420" s="117" t="s">
        <v>3768</v>
      </c>
      <c r="I2420" s="117"/>
      <c r="J2420" s="117"/>
      <c r="K2420" s="130"/>
      <c r="L2420" s="114">
        <v>13282.5</v>
      </c>
      <c r="M2420" s="115">
        <v>7305.375000000001</v>
      </c>
    </row>
    <row r="2421" spans="1:13" s="118" customFormat="1" ht="15.75" customHeight="1" thickBot="1">
      <c r="A2421" s="140" t="s">
        <v>3765</v>
      </c>
      <c r="B2421" s="116" t="s">
        <v>3766</v>
      </c>
      <c r="C2421" s="117" t="s">
        <v>3766</v>
      </c>
      <c r="D2421" s="117" t="s">
        <v>3766</v>
      </c>
      <c r="E2421" s="117" t="s">
        <v>3766</v>
      </c>
      <c r="F2421" s="117" t="s">
        <v>3766</v>
      </c>
      <c r="G2421" s="117"/>
      <c r="H2421" s="117" t="s">
        <v>3766</v>
      </c>
      <c r="I2421" s="117"/>
      <c r="J2421" s="117"/>
      <c r="K2421" s="130"/>
      <c r="L2421" s="114">
        <v>1575.2490512333964</v>
      </c>
      <c r="M2421" s="115">
        <v>866.386978178368</v>
      </c>
    </row>
    <row r="2422" spans="1:13" s="118" customFormat="1" ht="15.75" customHeight="1" thickBot="1">
      <c r="A2422" s="140" t="s">
        <v>3767</v>
      </c>
      <c r="B2422" s="116" t="s">
        <v>3768</v>
      </c>
      <c r="C2422" s="117" t="s">
        <v>3768</v>
      </c>
      <c r="D2422" s="117" t="s">
        <v>3768</v>
      </c>
      <c r="E2422" s="117" t="s">
        <v>3768</v>
      </c>
      <c r="F2422" s="117" t="s">
        <v>3768</v>
      </c>
      <c r="G2422" s="117"/>
      <c r="H2422" s="117" t="s">
        <v>3768</v>
      </c>
      <c r="I2422" s="117"/>
      <c r="J2422" s="117"/>
      <c r="K2422" s="130"/>
      <c r="L2422" s="114">
        <v>2273.8377609108165</v>
      </c>
      <c r="M2422" s="115">
        <v>1250.6107685009492</v>
      </c>
    </row>
    <row r="2423" spans="1:13" s="118" customFormat="1" ht="15.75" customHeight="1" thickBot="1">
      <c r="A2423" s="140" t="s">
        <v>3769</v>
      </c>
      <c r="B2423" s="116" t="s">
        <v>3770</v>
      </c>
      <c r="C2423" s="117" t="s">
        <v>3770</v>
      </c>
      <c r="D2423" s="117" t="s">
        <v>3770</v>
      </c>
      <c r="E2423" s="117" t="s">
        <v>3770</v>
      </c>
      <c r="F2423" s="117" t="s">
        <v>3770</v>
      </c>
      <c r="G2423" s="117"/>
      <c r="H2423" s="117" t="s">
        <v>3770</v>
      </c>
      <c r="I2423" s="117"/>
      <c r="J2423" s="117"/>
      <c r="K2423" s="130"/>
      <c r="L2423" s="114">
        <v>4269.153225806452</v>
      </c>
      <c r="M2423" s="115">
        <v>2348.0342741935488</v>
      </c>
    </row>
    <row r="2424" spans="1:13" s="118" customFormat="1" ht="15.75" customHeight="1" thickBot="1">
      <c r="A2424" s="140" t="s">
        <v>3771</v>
      </c>
      <c r="B2424" s="116" t="s">
        <v>3772</v>
      </c>
      <c r="C2424" s="117" t="s">
        <v>3772</v>
      </c>
      <c r="D2424" s="117" t="s">
        <v>3772</v>
      </c>
      <c r="E2424" s="117" t="s">
        <v>3772</v>
      </c>
      <c r="F2424" s="117" t="s">
        <v>3772</v>
      </c>
      <c r="G2424" s="117"/>
      <c r="H2424" s="117" t="s">
        <v>3772</v>
      </c>
      <c r="I2424" s="117"/>
      <c r="J2424" s="117"/>
      <c r="K2424" s="130"/>
      <c r="L2424" s="114">
        <v>2168.8211574952566</v>
      </c>
      <c r="M2424" s="115">
        <v>1192.8516366223912</v>
      </c>
    </row>
    <row r="2425" spans="1:13" s="118" customFormat="1" ht="15.75" customHeight="1" thickBot="1">
      <c r="A2425" s="140" t="s">
        <v>3773</v>
      </c>
      <c r="B2425" s="116" t="s">
        <v>3774</v>
      </c>
      <c r="C2425" s="117"/>
      <c r="D2425" s="117"/>
      <c r="E2425" s="117"/>
      <c r="F2425" s="117"/>
      <c r="G2425" s="117"/>
      <c r="H2425" s="117"/>
      <c r="I2425" s="117"/>
      <c r="J2425" s="117"/>
      <c r="K2425" s="130"/>
      <c r="L2425" s="114">
        <v>1493.062144212524</v>
      </c>
      <c r="M2425" s="115">
        <v>821.1841793168882</v>
      </c>
    </row>
    <row r="2426" spans="1:13" s="118" customFormat="1" ht="15.75" customHeight="1" thickBot="1">
      <c r="A2426" s="140" t="s">
        <v>3775</v>
      </c>
      <c r="B2426" s="116" t="s">
        <v>3776</v>
      </c>
      <c r="C2426" s="117"/>
      <c r="D2426" s="117"/>
      <c r="E2426" s="117"/>
      <c r="F2426" s="117"/>
      <c r="G2426" s="117"/>
      <c r="H2426" s="117"/>
      <c r="I2426" s="117"/>
      <c r="J2426" s="117"/>
      <c r="K2426" s="130"/>
      <c r="L2426" s="114">
        <v>178.0716318785579</v>
      </c>
      <c r="M2426" s="115">
        <v>97.93939753320684</v>
      </c>
    </row>
    <row r="2427" spans="1:13" s="118" customFormat="1" ht="15.75" customHeight="1" thickBot="1">
      <c r="A2427" s="140" t="s">
        <v>3777</v>
      </c>
      <c r="B2427" s="116" t="s">
        <v>3778</v>
      </c>
      <c r="C2427" s="117" t="s">
        <v>3778</v>
      </c>
      <c r="D2427" s="117" t="s">
        <v>3778</v>
      </c>
      <c r="E2427" s="117" t="s">
        <v>3778</v>
      </c>
      <c r="F2427" s="117" t="s">
        <v>3778</v>
      </c>
      <c r="G2427" s="117"/>
      <c r="H2427" s="117" t="s">
        <v>3778</v>
      </c>
      <c r="I2427" s="117"/>
      <c r="J2427" s="117"/>
      <c r="K2427" s="130"/>
      <c r="L2427" s="114">
        <v>652.9293168880456</v>
      </c>
      <c r="M2427" s="115">
        <v>359.1111242884251</v>
      </c>
    </row>
    <row r="2428" spans="1:13" s="118" customFormat="1" ht="15.75" customHeight="1" thickBot="1">
      <c r="A2428" s="140" t="s">
        <v>3779</v>
      </c>
      <c r="B2428" s="116" t="s">
        <v>3780</v>
      </c>
      <c r="C2428" s="117" t="s">
        <v>3780</v>
      </c>
      <c r="D2428" s="117" t="s">
        <v>3780</v>
      </c>
      <c r="E2428" s="117" t="s">
        <v>3780</v>
      </c>
      <c r="F2428" s="117" t="s">
        <v>3780</v>
      </c>
      <c r="G2428" s="117"/>
      <c r="H2428" s="117" t="s">
        <v>3780</v>
      </c>
      <c r="I2428" s="117"/>
      <c r="J2428" s="117"/>
      <c r="K2428" s="130"/>
      <c r="L2428" s="114">
        <v>712.2865275142316</v>
      </c>
      <c r="M2428" s="115">
        <v>391.7575901328274</v>
      </c>
    </row>
    <row r="2429" spans="1:13" s="118" customFormat="1" ht="15.75" customHeight="1" thickBot="1">
      <c r="A2429" s="140" t="s">
        <v>3781</v>
      </c>
      <c r="B2429" s="116" t="s">
        <v>3782</v>
      </c>
      <c r="C2429" s="117" t="s">
        <v>3782</v>
      </c>
      <c r="D2429" s="117" t="s">
        <v>3782</v>
      </c>
      <c r="E2429" s="117" t="s">
        <v>3782</v>
      </c>
      <c r="F2429" s="117" t="s">
        <v>3782</v>
      </c>
      <c r="G2429" s="117"/>
      <c r="H2429" s="117" t="s">
        <v>3782</v>
      </c>
      <c r="I2429" s="117"/>
      <c r="J2429" s="117"/>
      <c r="K2429" s="130"/>
      <c r="L2429" s="114">
        <v>940.5834914611006</v>
      </c>
      <c r="M2429" s="115">
        <v>517.3209203036054</v>
      </c>
    </row>
    <row r="2430" spans="1:13" s="118" customFormat="1" ht="15.75" customHeight="1" thickBot="1">
      <c r="A2430" s="140" t="s">
        <v>3783</v>
      </c>
      <c r="B2430" s="116" t="s">
        <v>3784</v>
      </c>
      <c r="C2430" s="117" t="s">
        <v>3784</v>
      </c>
      <c r="D2430" s="117" t="s">
        <v>3784</v>
      </c>
      <c r="E2430" s="117" t="s">
        <v>3784</v>
      </c>
      <c r="F2430" s="117" t="s">
        <v>3784</v>
      </c>
      <c r="G2430" s="117"/>
      <c r="H2430" s="117" t="s">
        <v>3784</v>
      </c>
      <c r="I2430" s="117"/>
      <c r="J2430" s="117"/>
      <c r="K2430" s="130"/>
      <c r="L2430" s="114">
        <v>1031.9022770398483</v>
      </c>
      <c r="M2430" s="115">
        <v>567.5462523719166</v>
      </c>
    </row>
    <row r="2431" spans="1:13" s="118" customFormat="1" ht="15.75" customHeight="1" thickBot="1">
      <c r="A2431" s="155" t="s">
        <v>3785</v>
      </c>
      <c r="B2431" s="116" t="s">
        <v>3786</v>
      </c>
      <c r="C2431" s="117"/>
      <c r="D2431" s="117"/>
      <c r="E2431" s="117"/>
      <c r="F2431" s="117"/>
      <c r="G2431" s="117"/>
      <c r="H2431" s="117"/>
      <c r="I2431" s="117"/>
      <c r="J2431" s="117"/>
      <c r="K2431" s="130"/>
      <c r="L2431" s="114">
        <v>1840.0735294117649</v>
      </c>
      <c r="M2431" s="115">
        <v>1012.0404411764707</v>
      </c>
    </row>
    <row r="2432" spans="1:13" s="118" customFormat="1" ht="15.75" customHeight="1" thickBot="1">
      <c r="A2432" s="152" t="s">
        <v>3787</v>
      </c>
      <c r="B2432" s="116" t="s">
        <v>3788</v>
      </c>
      <c r="C2432" s="117"/>
      <c r="D2432" s="117"/>
      <c r="E2432" s="117"/>
      <c r="F2432" s="117"/>
      <c r="G2432" s="117"/>
      <c r="H2432" s="117"/>
      <c r="I2432" s="117"/>
      <c r="J2432" s="117"/>
      <c r="K2432" s="130"/>
      <c r="L2432" s="114">
        <v>2082.465</v>
      </c>
      <c r="M2432" s="115">
        <v>1145.3557500000002</v>
      </c>
    </row>
    <row r="2433" spans="1:13" s="118" customFormat="1" ht="15.75" customHeight="1" thickBot="1">
      <c r="A2433" s="155" t="s">
        <v>3789</v>
      </c>
      <c r="B2433" s="116" t="s">
        <v>3790</v>
      </c>
      <c r="C2433" s="117"/>
      <c r="D2433" s="117"/>
      <c r="E2433" s="117"/>
      <c r="F2433" s="117"/>
      <c r="G2433" s="117"/>
      <c r="H2433" s="117"/>
      <c r="I2433" s="117"/>
      <c r="J2433" s="117"/>
      <c r="K2433" s="130"/>
      <c r="L2433" s="114">
        <v>269.3904174573055</v>
      </c>
      <c r="M2433" s="115">
        <v>148.16472960151802</v>
      </c>
    </row>
    <row r="2434" spans="1:13" s="118" customFormat="1" ht="15.75" customHeight="1" thickBot="1">
      <c r="A2434" s="155" t="s">
        <v>3791</v>
      </c>
      <c r="B2434" s="116" t="s">
        <v>3792</v>
      </c>
      <c r="C2434" s="117"/>
      <c r="D2434" s="117"/>
      <c r="E2434" s="117"/>
      <c r="F2434" s="117"/>
      <c r="G2434" s="117"/>
      <c r="H2434" s="117"/>
      <c r="I2434" s="117"/>
      <c r="J2434" s="117"/>
      <c r="K2434" s="130"/>
      <c r="L2434" s="114">
        <v>269.3904174573055</v>
      </c>
      <c r="M2434" s="115">
        <v>148.16472960151802</v>
      </c>
    </row>
    <row r="2435" spans="1:13" s="118" customFormat="1" ht="15.75" customHeight="1" thickBot="1">
      <c r="A2435" s="155" t="s">
        <v>3793</v>
      </c>
      <c r="B2435" s="116" t="s">
        <v>3794</v>
      </c>
      <c r="C2435" s="117"/>
      <c r="D2435" s="117"/>
      <c r="E2435" s="117"/>
      <c r="F2435" s="117"/>
      <c r="G2435" s="117"/>
      <c r="H2435" s="117"/>
      <c r="I2435" s="117"/>
      <c r="J2435" s="117"/>
      <c r="K2435" s="130"/>
      <c r="L2435" s="114">
        <v>269.3904174573055</v>
      </c>
      <c r="M2435" s="115">
        <v>148.16472960151802</v>
      </c>
    </row>
    <row r="2436" spans="1:13" s="118" customFormat="1" ht="15.75" customHeight="1" thickBot="1">
      <c r="A2436" s="155" t="s">
        <v>3795</v>
      </c>
      <c r="B2436" s="116" t="s">
        <v>3796</v>
      </c>
      <c r="C2436" s="117"/>
      <c r="D2436" s="117"/>
      <c r="E2436" s="117"/>
      <c r="F2436" s="117"/>
      <c r="G2436" s="117"/>
      <c r="H2436" s="117"/>
      <c r="I2436" s="117"/>
      <c r="J2436" s="117"/>
      <c r="K2436" s="130"/>
      <c r="L2436" s="114">
        <v>269.3904174573055</v>
      </c>
      <c r="M2436" s="115">
        <v>148.16472960151802</v>
      </c>
    </row>
    <row r="2437" spans="1:13" s="118" customFormat="1" ht="15.75" customHeight="1" thickBot="1">
      <c r="A2437" s="154" t="s">
        <v>3797</v>
      </c>
      <c r="B2437" s="116" t="s">
        <v>3798</v>
      </c>
      <c r="C2437" s="117" t="s">
        <v>4666</v>
      </c>
      <c r="D2437" s="117" t="s">
        <v>4666</v>
      </c>
      <c r="E2437" s="117" t="s">
        <v>4666</v>
      </c>
      <c r="F2437" s="117" t="s">
        <v>4666</v>
      </c>
      <c r="G2437" s="117"/>
      <c r="H2437" s="117" t="s">
        <v>4666</v>
      </c>
      <c r="I2437" s="117"/>
      <c r="J2437" s="117"/>
      <c r="K2437" s="130"/>
      <c r="L2437" s="114">
        <v>296.7860531309298</v>
      </c>
      <c r="M2437" s="115">
        <v>163.2323292220114</v>
      </c>
    </row>
    <row r="2438" spans="1:13" s="118" customFormat="1" ht="15.75" customHeight="1" thickBot="1">
      <c r="A2438" s="154" t="s">
        <v>4667</v>
      </c>
      <c r="B2438" s="116" t="s">
        <v>4668</v>
      </c>
      <c r="C2438" s="117" t="s">
        <v>4666</v>
      </c>
      <c r="D2438" s="117" t="s">
        <v>4666</v>
      </c>
      <c r="E2438" s="117" t="s">
        <v>4666</v>
      </c>
      <c r="F2438" s="117" t="s">
        <v>4666</v>
      </c>
      <c r="G2438" s="117"/>
      <c r="H2438" s="117" t="s">
        <v>4666</v>
      </c>
      <c r="I2438" s="117"/>
      <c r="J2438" s="117"/>
      <c r="K2438" s="130"/>
      <c r="L2438" s="114">
        <v>420.06641366223914</v>
      </c>
      <c r="M2438" s="115">
        <v>231.03652751423155</v>
      </c>
    </row>
    <row r="2439" spans="1:13" s="118" customFormat="1" ht="15.75" customHeight="1" thickBot="1">
      <c r="A2439" s="140" t="s">
        <v>4669</v>
      </c>
      <c r="B2439" s="116" t="s">
        <v>4666</v>
      </c>
      <c r="C2439" s="117" t="s">
        <v>4666</v>
      </c>
      <c r="D2439" s="117" t="s">
        <v>4666</v>
      </c>
      <c r="E2439" s="117" t="s">
        <v>4666</v>
      </c>
      <c r="F2439" s="117" t="s">
        <v>4666</v>
      </c>
      <c r="G2439" s="117"/>
      <c r="H2439" s="117" t="s">
        <v>4666</v>
      </c>
      <c r="I2439" s="117"/>
      <c r="J2439" s="117"/>
      <c r="K2439" s="130"/>
      <c r="L2439" s="114">
        <v>488.5555028462999</v>
      </c>
      <c r="M2439" s="115">
        <v>268.70552656546494</v>
      </c>
    </row>
    <row r="2440" spans="1:13" s="118" customFormat="1" ht="15.75" customHeight="1" thickBot="1">
      <c r="A2440" s="140" t="s">
        <v>4670</v>
      </c>
      <c r="B2440" s="116" t="s">
        <v>4671</v>
      </c>
      <c r="C2440" s="117" t="s">
        <v>4671</v>
      </c>
      <c r="D2440" s="117" t="s">
        <v>4671</v>
      </c>
      <c r="E2440" s="117" t="s">
        <v>4671</v>
      </c>
      <c r="F2440" s="117" t="s">
        <v>4671</v>
      </c>
      <c r="G2440" s="117"/>
      <c r="H2440" s="117" t="s">
        <v>4671</v>
      </c>
      <c r="I2440" s="117"/>
      <c r="J2440" s="117"/>
      <c r="K2440" s="130"/>
      <c r="L2440" s="114">
        <v>616.4018026565466</v>
      </c>
      <c r="M2440" s="115">
        <v>339.02099146110066</v>
      </c>
    </row>
    <row r="2441" spans="1:13" s="118" customFormat="1" ht="15.75" customHeight="1" thickBot="1">
      <c r="A2441" s="140" t="s">
        <v>4672</v>
      </c>
      <c r="B2441" s="116" t="s">
        <v>4673</v>
      </c>
      <c r="C2441" s="117" t="s">
        <v>4673</v>
      </c>
      <c r="D2441" s="117" t="s">
        <v>4673</v>
      </c>
      <c r="E2441" s="117" t="s">
        <v>4673</v>
      </c>
      <c r="F2441" s="117" t="s">
        <v>4673</v>
      </c>
      <c r="G2441" s="117"/>
      <c r="H2441" s="117" t="s">
        <v>4673</v>
      </c>
      <c r="I2441" s="117"/>
      <c r="J2441" s="117"/>
      <c r="K2441" s="130"/>
      <c r="L2441" s="114">
        <v>680.3249525616698</v>
      </c>
      <c r="M2441" s="115">
        <v>374.1787239089184</v>
      </c>
    </row>
    <row r="2442" spans="1:13" s="118" customFormat="1" ht="15.75" customHeight="1" thickBot="1">
      <c r="A2442" s="140" t="s">
        <v>4674</v>
      </c>
      <c r="B2442" s="116" t="s">
        <v>4675</v>
      </c>
      <c r="C2442" s="117" t="s">
        <v>4675</v>
      </c>
      <c r="D2442" s="117" t="s">
        <v>4675</v>
      </c>
      <c r="E2442" s="117" t="s">
        <v>4675</v>
      </c>
      <c r="F2442" s="117" t="s">
        <v>4675</v>
      </c>
      <c r="G2442" s="117"/>
      <c r="H2442" s="117" t="s">
        <v>4675</v>
      </c>
      <c r="I2442" s="117"/>
      <c r="J2442" s="117"/>
      <c r="K2442" s="130"/>
      <c r="L2442" s="114">
        <v>744.2481024667932</v>
      </c>
      <c r="M2442" s="115">
        <v>409.3364563567363</v>
      </c>
    </row>
    <row r="2443" spans="1:13" s="118" customFormat="1" ht="15.75" customHeight="1" thickBot="1">
      <c r="A2443" s="140" t="s">
        <v>4676</v>
      </c>
      <c r="B2443" s="116" t="s">
        <v>4677</v>
      </c>
      <c r="C2443" s="117" t="s">
        <v>4675</v>
      </c>
      <c r="D2443" s="117" t="s">
        <v>4675</v>
      </c>
      <c r="E2443" s="117" t="s">
        <v>4675</v>
      </c>
      <c r="F2443" s="117" t="s">
        <v>4675</v>
      </c>
      <c r="G2443" s="117"/>
      <c r="H2443" s="117" t="s">
        <v>4675</v>
      </c>
      <c r="I2443" s="117"/>
      <c r="J2443" s="117"/>
      <c r="K2443" s="130"/>
      <c r="L2443" s="114">
        <v>858.3965844402278</v>
      </c>
      <c r="M2443" s="115">
        <v>472.1181214421253</v>
      </c>
    </row>
    <row r="2444" spans="1:13" s="118" customFormat="1" ht="15.75" customHeight="1" thickBot="1">
      <c r="A2444" s="140" t="s">
        <v>4678</v>
      </c>
      <c r="B2444" s="116" t="s">
        <v>4679</v>
      </c>
      <c r="C2444" s="117" t="s">
        <v>4675</v>
      </c>
      <c r="D2444" s="117" t="s">
        <v>4675</v>
      </c>
      <c r="E2444" s="117" t="s">
        <v>4675</v>
      </c>
      <c r="F2444" s="117" t="s">
        <v>4675</v>
      </c>
      <c r="G2444" s="117"/>
      <c r="H2444" s="117" t="s">
        <v>4675</v>
      </c>
      <c r="I2444" s="117"/>
      <c r="J2444" s="117"/>
      <c r="K2444" s="130"/>
      <c r="L2444" s="114">
        <v>1123.2210626185959</v>
      </c>
      <c r="M2444" s="115">
        <v>617.7715844402278</v>
      </c>
    </row>
    <row r="2445" spans="1:13" s="118" customFormat="1" ht="15.75" customHeight="1" thickBot="1">
      <c r="A2445" s="140" t="s">
        <v>4680</v>
      </c>
      <c r="B2445" s="116" t="s">
        <v>4681</v>
      </c>
      <c r="C2445" s="117" t="s">
        <v>4681</v>
      </c>
      <c r="D2445" s="117" t="s">
        <v>4681</v>
      </c>
      <c r="E2445" s="117" t="s">
        <v>4681</v>
      </c>
      <c r="F2445" s="117" t="s">
        <v>4681</v>
      </c>
      <c r="G2445" s="117"/>
      <c r="H2445" s="117" t="s">
        <v>4681</v>
      </c>
      <c r="I2445" s="117"/>
      <c r="J2445" s="117"/>
      <c r="K2445" s="130"/>
      <c r="L2445" s="114">
        <v>1977.0517077798863</v>
      </c>
      <c r="M2445" s="115">
        <v>1087.3784392789375</v>
      </c>
    </row>
    <row r="2446" spans="1:13" s="118" customFormat="1" ht="15.75" customHeight="1" thickBot="1">
      <c r="A2446" s="140" t="s">
        <v>4682</v>
      </c>
      <c r="B2446" s="116" t="s">
        <v>4683</v>
      </c>
      <c r="C2446" s="117" t="s">
        <v>4683</v>
      </c>
      <c r="D2446" s="117" t="s">
        <v>4683</v>
      </c>
      <c r="E2446" s="117" t="s">
        <v>4683</v>
      </c>
      <c r="F2446" s="117" t="s">
        <v>4683</v>
      </c>
      <c r="G2446" s="117"/>
      <c r="H2446" s="117" t="s">
        <v>4683</v>
      </c>
      <c r="I2446" s="117"/>
      <c r="J2446" s="117"/>
      <c r="K2446" s="130"/>
      <c r="L2446" s="114">
        <v>2091.200189753321</v>
      </c>
      <c r="M2446" s="115">
        <v>1150.1601043643266</v>
      </c>
    </row>
    <row r="2447" spans="1:13" s="118" customFormat="1" ht="15.75" customHeight="1" thickBot="1">
      <c r="A2447" s="140" t="s">
        <v>4684</v>
      </c>
      <c r="B2447" s="116" t="s">
        <v>4685</v>
      </c>
      <c r="C2447" s="117" t="s">
        <v>4685</v>
      </c>
      <c r="D2447" s="117" t="s">
        <v>4685</v>
      </c>
      <c r="E2447" s="117" t="s">
        <v>4685</v>
      </c>
      <c r="F2447" s="117" t="s">
        <v>4685</v>
      </c>
      <c r="G2447" s="117"/>
      <c r="H2447" s="117" t="s">
        <v>4685</v>
      </c>
      <c r="I2447" s="117"/>
      <c r="J2447" s="117"/>
      <c r="K2447" s="130"/>
      <c r="L2447" s="114">
        <v>2100.3320683111956</v>
      </c>
      <c r="M2447" s="115">
        <v>1155.1826375711578</v>
      </c>
    </row>
    <row r="2448" spans="1:13" s="118" customFormat="1" ht="15.75" customHeight="1" thickBot="1">
      <c r="A2448" s="140" t="s">
        <v>4686</v>
      </c>
      <c r="B2448" s="116" t="s">
        <v>4687</v>
      </c>
      <c r="C2448" s="117" t="s">
        <v>4687</v>
      </c>
      <c r="D2448" s="117" t="s">
        <v>4687</v>
      </c>
      <c r="E2448" s="117" t="s">
        <v>4687</v>
      </c>
      <c r="F2448" s="117" t="s">
        <v>4687</v>
      </c>
      <c r="G2448" s="117"/>
      <c r="H2448" s="117" t="s">
        <v>4687</v>
      </c>
      <c r="I2448" s="117"/>
      <c r="J2448" s="117"/>
      <c r="K2448" s="130"/>
      <c r="L2448" s="114">
        <v>2173.3870967741937</v>
      </c>
      <c r="M2448" s="115">
        <v>1195.3629032258066</v>
      </c>
    </row>
    <row r="2449" spans="1:13" s="118" customFormat="1" ht="15.75" customHeight="1" thickBot="1">
      <c r="A2449" s="140" t="s">
        <v>4688</v>
      </c>
      <c r="B2449" s="116" t="s">
        <v>4689</v>
      </c>
      <c r="C2449" s="117" t="s">
        <v>4687</v>
      </c>
      <c r="D2449" s="117" t="s">
        <v>4687</v>
      </c>
      <c r="E2449" s="117" t="s">
        <v>4687</v>
      </c>
      <c r="F2449" s="117" t="s">
        <v>4687</v>
      </c>
      <c r="G2449" s="117"/>
      <c r="H2449" s="117" t="s">
        <v>4687</v>
      </c>
      <c r="I2449" s="117"/>
      <c r="J2449" s="117"/>
      <c r="K2449" s="130"/>
      <c r="L2449" s="114">
        <v>2748.695445920304</v>
      </c>
      <c r="M2449" s="115">
        <v>1511.7824952561673</v>
      </c>
    </row>
    <row r="2450" spans="1:13" s="118" customFormat="1" ht="15.75" customHeight="1" thickBot="1">
      <c r="A2450" s="140" t="s">
        <v>4690</v>
      </c>
      <c r="B2450" s="116" t="s">
        <v>4691</v>
      </c>
      <c r="C2450" s="117" t="s">
        <v>4687</v>
      </c>
      <c r="D2450" s="117" t="s">
        <v>4687</v>
      </c>
      <c r="E2450" s="117" t="s">
        <v>4687</v>
      </c>
      <c r="F2450" s="117" t="s">
        <v>4687</v>
      </c>
      <c r="G2450" s="117"/>
      <c r="H2450" s="117" t="s">
        <v>4687</v>
      </c>
      <c r="I2450" s="117"/>
      <c r="J2450" s="117"/>
      <c r="K2450" s="130"/>
      <c r="L2450" s="114">
        <v>3241.816888045541</v>
      </c>
      <c r="M2450" s="115">
        <v>1782.9992884250478</v>
      </c>
    </row>
    <row r="2451" spans="1:13" s="118" customFormat="1" ht="15.75" customHeight="1" thickBot="1">
      <c r="A2451" s="140" t="s">
        <v>4692</v>
      </c>
      <c r="B2451" s="116" t="s">
        <v>4693</v>
      </c>
      <c r="C2451" s="117"/>
      <c r="D2451" s="117"/>
      <c r="E2451" s="117"/>
      <c r="F2451" s="117"/>
      <c r="G2451" s="117"/>
      <c r="H2451" s="117"/>
      <c r="I2451" s="117"/>
      <c r="J2451" s="117"/>
      <c r="K2451" s="130"/>
      <c r="L2451" s="114">
        <v>845.46</v>
      </c>
      <c r="M2451" s="115">
        <v>465.00300000000004</v>
      </c>
    </row>
    <row r="2452" spans="1:13" s="118" customFormat="1" ht="15.75" customHeight="1" thickBot="1">
      <c r="A2452" s="140" t="s">
        <v>2190</v>
      </c>
      <c r="B2452" s="116" t="s">
        <v>2191</v>
      </c>
      <c r="C2452" s="117" t="s">
        <v>4695</v>
      </c>
      <c r="D2452" s="117" t="s">
        <v>4695</v>
      </c>
      <c r="E2452" s="117" t="s">
        <v>4695</v>
      </c>
      <c r="F2452" s="117" t="s">
        <v>4695</v>
      </c>
      <c r="G2452" s="117"/>
      <c r="H2452" s="117" t="s">
        <v>4695</v>
      </c>
      <c r="I2452" s="117"/>
      <c r="J2452" s="117"/>
      <c r="K2452" s="130"/>
      <c r="L2452" s="114">
        <v>641.025</v>
      </c>
      <c r="M2452" s="115">
        <v>352.56375</v>
      </c>
    </row>
    <row r="2453" spans="1:13" s="118" customFormat="1" ht="15.75" customHeight="1" thickBot="1">
      <c r="A2453" s="140" t="s">
        <v>4694</v>
      </c>
      <c r="B2453" s="116" t="s">
        <v>4695</v>
      </c>
      <c r="C2453" s="117" t="s">
        <v>4695</v>
      </c>
      <c r="D2453" s="117" t="s">
        <v>4695</v>
      </c>
      <c r="E2453" s="117" t="s">
        <v>4695</v>
      </c>
      <c r="F2453" s="117" t="s">
        <v>4695</v>
      </c>
      <c r="G2453" s="117"/>
      <c r="H2453" s="117" t="s">
        <v>4695</v>
      </c>
      <c r="I2453" s="117"/>
      <c r="J2453" s="117"/>
      <c r="K2453" s="130"/>
      <c r="L2453" s="114">
        <v>689.4568311195447</v>
      </c>
      <c r="M2453" s="115">
        <v>379.2012571157496</v>
      </c>
    </row>
    <row r="2454" spans="1:13" s="118" customFormat="1" ht="15.75" customHeight="1" thickBot="1">
      <c r="A2454" s="155" t="s">
        <v>4696</v>
      </c>
      <c r="B2454" s="116" t="s">
        <v>4697</v>
      </c>
      <c r="C2454" s="117"/>
      <c r="D2454" s="117"/>
      <c r="E2454" s="117"/>
      <c r="F2454" s="117"/>
      <c r="G2454" s="117"/>
      <c r="H2454" s="117"/>
      <c r="I2454" s="117"/>
      <c r="J2454" s="117"/>
      <c r="K2454" s="130"/>
      <c r="L2454" s="114">
        <v>2593.453510436433</v>
      </c>
      <c r="M2454" s="115">
        <v>1426.3994307400383</v>
      </c>
    </row>
    <row r="2455" spans="1:13" s="118" customFormat="1" ht="15.75" customHeight="1" thickBot="1">
      <c r="A2455" s="155" t="s">
        <v>4698</v>
      </c>
      <c r="B2455" s="116" t="s">
        <v>4699</v>
      </c>
      <c r="C2455" s="117"/>
      <c r="D2455" s="117"/>
      <c r="E2455" s="117"/>
      <c r="F2455" s="117"/>
      <c r="G2455" s="117"/>
      <c r="H2455" s="117"/>
      <c r="I2455" s="117"/>
      <c r="J2455" s="117"/>
      <c r="K2455" s="130"/>
      <c r="L2455" s="114">
        <v>2698.4701138519927</v>
      </c>
      <c r="M2455" s="115">
        <v>1484.158562618596</v>
      </c>
    </row>
    <row r="2456" spans="1:13" s="118" customFormat="1" ht="15.75" customHeight="1" thickBot="1">
      <c r="A2456" s="155" t="s">
        <v>4700</v>
      </c>
      <c r="B2456" s="116" t="s">
        <v>4701</v>
      </c>
      <c r="C2456" s="117"/>
      <c r="D2456" s="117"/>
      <c r="E2456" s="117"/>
      <c r="F2456" s="117"/>
      <c r="G2456" s="117"/>
      <c r="H2456" s="117"/>
      <c r="I2456" s="117"/>
      <c r="J2456" s="117"/>
      <c r="K2456" s="130"/>
      <c r="L2456" s="114">
        <v>2917.635199240987</v>
      </c>
      <c r="M2456" s="115">
        <v>1604.699359582543</v>
      </c>
    </row>
    <row r="2457" spans="1:13" s="118" customFormat="1" ht="15.75" customHeight="1" thickBot="1">
      <c r="A2457" s="155" t="s">
        <v>4702</v>
      </c>
      <c r="B2457" s="116" t="s">
        <v>4703</v>
      </c>
      <c r="C2457" s="117"/>
      <c r="D2457" s="117"/>
      <c r="E2457" s="117"/>
      <c r="F2457" s="117"/>
      <c r="G2457" s="117"/>
      <c r="H2457" s="117"/>
      <c r="I2457" s="117"/>
      <c r="J2457" s="117"/>
      <c r="K2457" s="130"/>
      <c r="L2457" s="114">
        <v>3145.932163187856</v>
      </c>
      <c r="M2457" s="115">
        <v>1730.262689753321</v>
      </c>
    </row>
    <row r="2458" spans="1:13" s="118" customFormat="1" ht="15.75" customHeight="1" thickBot="1">
      <c r="A2458" s="155" t="s">
        <v>4704</v>
      </c>
      <c r="B2458" s="116" t="s">
        <v>4705</v>
      </c>
      <c r="C2458" s="117"/>
      <c r="D2458" s="117"/>
      <c r="E2458" s="117"/>
      <c r="F2458" s="117"/>
      <c r="G2458" s="117"/>
      <c r="H2458" s="117"/>
      <c r="I2458" s="117"/>
      <c r="J2458" s="117"/>
      <c r="K2458" s="130"/>
      <c r="L2458" s="114">
        <v>630.0996204933585</v>
      </c>
      <c r="M2458" s="115">
        <v>346.5547912713472</v>
      </c>
    </row>
    <row r="2459" spans="1:13" s="118" customFormat="1" ht="15.75" customHeight="1" thickBot="1">
      <c r="A2459" s="155" t="s">
        <v>4706</v>
      </c>
      <c r="B2459" s="116" t="s">
        <v>4707</v>
      </c>
      <c r="C2459" s="117"/>
      <c r="D2459" s="117"/>
      <c r="E2459" s="117"/>
      <c r="F2459" s="117"/>
      <c r="G2459" s="117"/>
      <c r="H2459" s="117"/>
      <c r="I2459" s="117"/>
      <c r="J2459" s="117"/>
      <c r="K2459" s="130"/>
      <c r="L2459" s="114">
        <v>1109.523244781784</v>
      </c>
      <c r="M2459" s="115">
        <v>610.2377846299812</v>
      </c>
    </row>
    <row r="2460" spans="1:13" s="118" customFormat="1" ht="15.75" customHeight="1" thickBot="1">
      <c r="A2460" s="155" t="s">
        <v>4708</v>
      </c>
      <c r="B2460" s="116" t="s">
        <v>4709</v>
      </c>
      <c r="C2460" s="117"/>
      <c r="D2460" s="117"/>
      <c r="E2460" s="117"/>
      <c r="F2460" s="117"/>
      <c r="G2460" s="117"/>
      <c r="H2460" s="117"/>
      <c r="I2460" s="117"/>
      <c r="J2460" s="117"/>
      <c r="K2460" s="130"/>
      <c r="L2460" s="114">
        <v>2419.9478178368126</v>
      </c>
      <c r="M2460" s="115">
        <v>1330.971299810247</v>
      </c>
    </row>
    <row r="2461" spans="1:13" s="118" customFormat="1" ht="15.75" customHeight="1" thickBot="1">
      <c r="A2461" s="155" t="s">
        <v>4710</v>
      </c>
      <c r="B2461" s="116" t="s">
        <v>4711</v>
      </c>
      <c r="C2461" s="117"/>
      <c r="D2461" s="117"/>
      <c r="E2461" s="117"/>
      <c r="F2461" s="117"/>
      <c r="G2461" s="117"/>
      <c r="H2461" s="117"/>
      <c r="I2461" s="117"/>
      <c r="J2461" s="117"/>
      <c r="K2461" s="130"/>
      <c r="L2461" s="114">
        <v>2652.8107210626185</v>
      </c>
      <c r="M2461" s="115">
        <v>1459.0458965844402</v>
      </c>
    </row>
    <row r="2462" spans="1:13" s="118" customFormat="1" ht="15.75" customHeight="1" thickBot="1">
      <c r="A2462" s="155" t="s">
        <v>4712</v>
      </c>
      <c r="B2462" s="116" t="s">
        <v>4713</v>
      </c>
      <c r="C2462" s="117"/>
      <c r="D2462" s="117"/>
      <c r="E2462" s="117"/>
      <c r="F2462" s="117"/>
      <c r="G2462" s="117"/>
      <c r="H2462" s="117"/>
      <c r="I2462" s="117"/>
      <c r="J2462" s="117"/>
      <c r="K2462" s="130"/>
      <c r="L2462" s="114">
        <v>2652.8107210626185</v>
      </c>
      <c r="M2462" s="115">
        <v>1459.0458965844402</v>
      </c>
    </row>
    <row r="2463" spans="1:13" s="118" customFormat="1" ht="15.75" customHeight="1" thickBot="1">
      <c r="A2463" s="155" t="s">
        <v>4714</v>
      </c>
      <c r="B2463" s="116" t="s">
        <v>4715</v>
      </c>
      <c r="C2463" s="117"/>
      <c r="D2463" s="117"/>
      <c r="E2463" s="117"/>
      <c r="F2463" s="117"/>
      <c r="G2463" s="117"/>
      <c r="H2463" s="117"/>
      <c r="I2463" s="117"/>
      <c r="J2463" s="117"/>
      <c r="K2463" s="130"/>
      <c r="L2463" s="114">
        <v>2652.8107210626185</v>
      </c>
      <c r="M2463" s="115">
        <v>1459.0458965844402</v>
      </c>
    </row>
    <row r="2464" spans="1:13" s="118" customFormat="1" ht="15.75" customHeight="1" thickBot="1">
      <c r="A2464" s="155" t="s">
        <v>4716</v>
      </c>
      <c r="B2464" s="116" t="s">
        <v>4717</v>
      </c>
      <c r="C2464" s="117"/>
      <c r="D2464" s="117"/>
      <c r="E2464" s="117"/>
      <c r="F2464" s="117"/>
      <c r="G2464" s="117"/>
      <c r="H2464" s="117"/>
      <c r="I2464" s="117"/>
      <c r="J2464" s="117"/>
      <c r="K2464" s="130"/>
      <c r="L2464" s="114">
        <v>3556.866698292221</v>
      </c>
      <c r="M2464" s="115">
        <v>1956.2766840607217</v>
      </c>
    </row>
    <row r="2465" spans="1:13" s="118" customFormat="1" ht="15.75" customHeight="1" thickBot="1">
      <c r="A2465" s="155" t="s">
        <v>4718</v>
      </c>
      <c r="B2465" s="116" t="s">
        <v>4719</v>
      </c>
      <c r="C2465" s="117"/>
      <c r="D2465" s="117"/>
      <c r="E2465" s="117"/>
      <c r="F2465" s="117"/>
      <c r="G2465" s="117"/>
      <c r="H2465" s="117"/>
      <c r="I2465" s="117"/>
      <c r="J2465" s="117"/>
      <c r="K2465" s="130"/>
      <c r="L2465" s="114">
        <v>3556.866698292221</v>
      </c>
      <c r="M2465" s="115">
        <v>1956.2766840607217</v>
      </c>
    </row>
    <row r="2466" spans="1:13" s="118" customFormat="1" ht="15.75" customHeight="1" thickBot="1">
      <c r="A2466" s="155" t="s">
        <v>4720</v>
      </c>
      <c r="B2466" s="116" t="s">
        <v>4721</v>
      </c>
      <c r="C2466" s="117"/>
      <c r="D2466" s="117"/>
      <c r="E2466" s="117"/>
      <c r="F2466" s="117"/>
      <c r="G2466" s="117"/>
      <c r="H2466" s="117"/>
      <c r="I2466" s="117"/>
      <c r="J2466" s="117"/>
      <c r="K2466" s="130"/>
      <c r="L2466" s="114">
        <v>1264.7651802656549</v>
      </c>
      <c r="M2466" s="115">
        <v>695.6208491461102</v>
      </c>
    </row>
    <row r="2467" spans="1:13" s="118" customFormat="1" ht="15.75" customHeight="1" thickBot="1">
      <c r="A2467" s="155" t="s">
        <v>4722</v>
      </c>
      <c r="B2467" s="116" t="s">
        <v>4723</v>
      </c>
      <c r="C2467" s="117"/>
      <c r="D2467" s="117"/>
      <c r="E2467" s="117"/>
      <c r="F2467" s="117"/>
      <c r="G2467" s="117"/>
      <c r="H2467" s="117"/>
      <c r="I2467" s="117"/>
      <c r="J2467" s="117"/>
      <c r="K2467" s="130"/>
      <c r="L2467" s="114">
        <v>1849.20540796964</v>
      </c>
      <c r="M2467" s="115">
        <v>1017.062974383302</v>
      </c>
    </row>
    <row r="2468" spans="1:13" s="118" customFormat="1" ht="15.75" customHeight="1" thickBot="1">
      <c r="A2468" s="140" t="s">
        <v>4724</v>
      </c>
      <c r="B2468" s="116" t="s">
        <v>4725</v>
      </c>
      <c r="C2468" s="117" t="s">
        <v>4725</v>
      </c>
      <c r="D2468" s="117" t="s">
        <v>4725</v>
      </c>
      <c r="E2468" s="117" t="s">
        <v>4725</v>
      </c>
      <c r="F2468" s="117" t="s">
        <v>4725</v>
      </c>
      <c r="G2468" s="117"/>
      <c r="H2468" s="117" t="s">
        <v>4725</v>
      </c>
      <c r="I2468" s="117"/>
      <c r="J2468" s="117"/>
      <c r="K2468" s="130"/>
      <c r="L2468" s="114">
        <v>2063.8045540796966</v>
      </c>
      <c r="M2468" s="115">
        <v>1135.0925047438332</v>
      </c>
    </row>
    <row r="2469" spans="1:13" s="118" customFormat="1" ht="15.75" customHeight="1" thickBot="1">
      <c r="A2469" s="140" t="s">
        <v>4781</v>
      </c>
      <c r="B2469" s="116" t="s">
        <v>4726</v>
      </c>
      <c r="C2469" s="117" t="s">
        <v>4726</v>
      </c>
      <c r="D2469" s="117" t="s">
        <v>4726</v>
      </c>
      <c r="E2469" s="117" t="s">
        <v>4726</v>
      </c>
      <c r="F2469" s="117" t="s">
        <v>4726</v>
      </c>
      <c r="G2469" s="117"/>
      <c r="H2469" s="117" t="s">
        <v>4726</v>
      </c>
      <c r="I2469" s="117"/>
      <c r="J2469" s="117"/>
      <c r="K2469" s="130"/>
      <c r="L2469" s="114">
        <v>3022.6518026565464</v>
      </c>
      <c r="M2469" s="115">
        <v>1662.4584914611007</v>
      </c>
    </row>
    <row r="2470" spans="1:13" s="118" customFormat="1" ht="15.75" customHeight="1" thickBot="1">
      <c r="A2470" s="140" t="s">
        <v>4727</v>
      </c>
      <c r="B2470" s="116" t="s">
        <v>4728</v>
      </c>
      <c r="C2470" s="117" t="s">
        <v>4728</v>
      </c>
      <c r="D2470" s="117" t="s">
        <v>4728</v>
      </c>
      <c r="E2470" s="117" t="s">
        <v>4728</v>
      </c>
      <c r="F2470" s="117" t="s">
        <v>4728</v>
      </c>
      <c r="G2470" s="117"/>
      <c r="H2470" s="117" t="s">
        <v>4728</v>
      </c>
      <c r="I2470" s="117"/>
      <c r="J2470" s="117"/>
      <c r="K2470" s="130"/>
      <c r="L2470" s="114">
        <v>2232.7443074003795</v>
      </c>
      <c r="M2470" s="115">
        <v>1228.0093690702088</v>
      </c>
    </row>
    <row r="2471" spans="1:13" s="118" customFormat="1" ht="15.75" customHeight="1" thickBot="1">
      <c r="A2471" s="140" t="s">
        <v>4729</v>
      </c>
      <c r="B2471" s="116" t="s">
        <v>4730</v>
      </c>
      <c r="C2471" s="117" t="s">
        <v>4730</v>
      </c>
      <c r="D2471" s="117" t="s">
        <v>4730</v>
      </c>
      <c r="E2471" s="117" t="s">
        <v>4730</v>
      </c>
      <c r="F2471" s="117" t="s">
        <v>4730</v>
      </c>
      <c r="G2471" s="117"/>
      <c r="H2471" s="117" t="s">
        <v>4730</v>
      </c>
      <c r="I2471" s="117"/>
      <c r="J2471" s="117"/>
      <c r="K2471" s="130"/>
      <c r="L2471" s="114">
        <v>3123.1024667931692</v>
      </c>
      <c r="M2471" s="115">
        <v>1717.7063567362432</v>
      </c>
    </row>
    <row r="2472" spans="1:13" s="118" customFormat="1" ht="15.75" customHeight="1" thickBot="1">
      <c r="A2472" s="140" t="s">
        <v>4054</v>
      </c>
      <c r="B2472" s="116" t="s">
        <v>1519</v>
      </c>
      <c r="C2472" s="117" t="s">
        <v>4730</v>
      </c>
      <c r="D2472" s="117" t="s">
        <v>4730</v>
      </c>
      <c r="E2472" s="117" t="s">
        <v>4730</v>
      </c>
      <c r="F2472" s="117" t="s">
        <v>4730</v>
      </c>
      <c r="G2472" s="117"/>
      <c r="H2472" s="117" t="s">
        <v>4730</v>
      </c>
      <c r="I2472" s="117"/>
      <c r="J2472" s="117"/>
      <c r="K2472" s="130"/>
      <c r="L2472" s="114">
        <v>1113.42</v>
      </c>
      <c r="M2472" s="115">
        <v>612.3810000000001</v>
      </c>
    </row>
    <row r="2473" spans="1:13" s="118" customFormat="1" ht="15.75" customHeight="1" thickBot="1">
      <c r="A2473" s="140" t="s">
        <v>4731</v>
      </c>
      <c r="B2473" s="116" t="s">
        <v>4538</v>
      </c>
      <c r="C2473" s="117" t="s">
        <v>4538</v>
      </c>
      <c r="D2473" s="117" t="s">
        <v>4538</v>
      </c>
      <c r="E2473" s="117" t="s">
        <v>4538</v>
      </c>
      <c r="F2473" s="117" t="s">
        <v>4538</v>
      </c>
      <c r="G2473" s="117"/>
      <c r="H2473" s="117" t="s">
        <v>4538</v>
      </c>
      <c r="I2473" s="117"/>
      <c r="J2473" s="117"/>
      <c r="K2473" s="130"/>
      <c r="L2473" s="114">
        <v>7026.98055028463</v>
      </c>
      <c r="M2473" s="115">
        <v>3864.839302656547</v>
      </c>
    </row>
    <row r="2474" spans="1:13" s="118" customFormat="1" ht="15.75" customHeight="1" thickBot="1">
      <c r="A2474" s="140" t="s">
        <v>4539</v>
      </c>
      <c r="B2474" s="116" t="s">
        <v>4540</v>
      </c>
      <c r="C2474" s="117" t="s">
        <v>4540</v>
      </c>
      <c r="D2474" s="117" t="s">
        <v>4540</v>
      </c>
      <c r="E2474" s="117" t="s">
        <v>4540</v>
      </c>
      <c r="F2474" s="117" t="s">
        <v>4540</v>
      </c>
      <c r="G2474" s="117"/>
      <c r="H2474" s="117" t="s">
        <v>4540</v>
      </c>
      <c r="I2474" s="117"/>
      <c r="J2474" s="117"/>
      <c r="K2474" s="130"/>
      <c r="L2474" s="114">
        <v>8606.795540796966</v>
      </c>
      <c r="M2474" s="115">
        <v>4733.737547438332</v>
      </c>
    </row>
    <row r="2475" spans="1:13" s="118" customFormat="1" ht="15.75" customHeight="1" thickBot="1">
      <c r="A2475" s="140" t="s">
        <v>4541</v>
      </c>
      <c r="B2475" s="116" t="s">
        <v>4542</v>
      </c>
      <c r="C2475" s="117" t="s">
        <v>4542</v>
      </c>
      <c r="D2475" s="117" t="s">
        <v>4542</v>
      </c>
      <c r="E2475" s="117" t="s">
        <v>4542</v>
      </c>
      <c r="F2475" s="117" t="s">
        <v>4542</v>
      </c>
      <c r="G2475" s="117"/>
      <c r="H2475" s="117" t="s">
        <v>4542</v>
      </c>
      <c r="I2475" s="117"/>
      <c r="J2475" s="117"/>
      <c r="K2475" s="130"/>
      <c r="L2475" s="114">
        <v>9323.648007590133</v>
      </c>
      <c r="M2475" s="115">
        <v>5128.006404174574</v>
      </c>
    </row>
    <row r="2476" spans="1:13" s="118" customFormat="1" ht="15.75" customHeight="1" thickBot="1">
      <c r="A2476" s="140" t="s">
        <v>4543</v>
      </c>
      <c r="B2476" s="116" t="s">
        <v>4544</v>
      </c>
      <c r="C2476" s="117" t="s">
        <v>4544</v>
      </c>
      <c r="D2476" s="117" t="s">
        <v>4544</v>
      </c>
      <c r="E2476" s="117" t="s">
        <v>4544</v>
      </c>
      <c r="F2476" s="117" t="s">
        <v>4544</v>
      </c>
      <c r="G2476" s="117"/>
      <c r="H2476" s="117" t="s">
        <v>4544</v>
      </c>
      <c r="I2476" s="117"/>
      <c r="J2476" s="117"/>
      <c r="K2476" s="130"/>
      <c r="L2476" s="114">
        <v>10519.924098671727</v>
      </c>
      <c r="M2476" s="115">
        <v>5785.958254269451</v>
      </c>
    </row>
    <row r="2477" spans="1:13" s="118" customFormat="1" ht="15.75" customHeight="1" thickBot="1">
      <c r="A2477" s="140" t="s">
        <v>4545</v>
      </c>
      <c r="B2477" s="116" t="s">
        <v>4764</v>
      </c>
      <c r="C2477" s="117" t="s">
        <v>4764</v>
      </c>
      <c r="D2477" s="117" t="s">
        <v>4764</v>
      </c>
      <c r="E2477" s="117" t="s">
        <v>4764</v>
      </c>
      <c r="F2477" s="117" t="s">
        <v>4764</v>
      </c>
      <c r="G2477" s="117"/>
      <c r="H2477" s="117" t="s">
        <v>4764</v>
      </c>
      <c r="I2477" s="117"/>
      <c r="J2477" s="117"/>
      <c r="K2477" s="130"/>
      <c r="L2477" s="114">
        <v>11204.814990512335</v>
      </c>
      <c r="M2477" s="115">
        <v>6162.648244781785</v>
      </c>
    </row>
    <row r="2478" spans="1:13" s="118" customFormat="1" ht="15.75" customHeight="1" thickBot="1">
      <c r="A2478" s="140" t="s">
        <v>4765</v>
      </c>
      <c r="B2478" s="116" t="s">
        <v>4766</v>
      </c>
      <c r="C2478" s="117" t="s">
        <v>4766</v>
      </c>
      <c r="D2478" s="117" t="s">
        <v>4766</v>
      </c>
      <c r="E2478" s="117" t="s">
        <v>4766</v>
      </c>
      <c r="F2478" s="117" t="s">
        <v>4766</v>
      </c>
      <c r="G2478" s="117"/>
      <c r="H2478" s="117" t="s">
        <v>4766</v>
      </c>
      <c r="I2478" s="117"/>
      <c r="J2478" s="117"/>
      <c r="K2478" s="130"/>
      <c r="L2478" s="114">
        <v>12104.305028463</v>
      </c>
      <c r="M2478" s="115">
        <v>6657.367765654651</v>
      </c>
    </row>
    <row r="2479" spans="1:13" s="118" customFormat="1" ht="15.75" customHeight="1" thickBot="1">
      <c r="A2479" s="140" t="s">
        <v>4767</v>
      </c>
      <c r="B2479" s="116" t="s">
        <v>4768</v>
      </c>
      <c r="C2479" s="117" t="s">
        <v>4768</v>
      </c>
      <c r="D2479" s="117" t="s">
        <v>4768</v>
      </c>
      <c r="E2479" s="117" t="s">
        <v>4768</v>
      </c>
      <c r="F2479" s="117" t="s">
        <v>4768</v>
      </c>
      <c r="G2479" s="117"/>
      <c r="H2479" s="117" t="s">
        <v>4768</v>
      </c>
      <c r="I2479" s="117"/>
      <c r="J2479" s="117"/>
      <c r="K2479" s="130"/>
      <c r="L2479" s="114">
        <v>1438.2708728652751</v>
      </c>
      <c r="M2479" s="115">
        <v>791.0489800759013</v>
      </c>
    </row>
    <row r="2480" spans="1:13" s="118" customFormat="1" ht="15.75" customHeight="1" thickBot="1">
      <c r="A2480" s="140" t="s">
        <v>4769</v>
      </c>
      <c r="B2480" s="116" t="s">
        <v>2946</v>
      </c>
      <c r="C2480" s="117" t="s">
        <v>2946</v>
      </c>
      <c r="D2480" s="117" t="s">
        <v>2946</v>
      </c>
      <c r="E2480" s="117" t="s">
        <v>2946</v>
      </c>
      <c r="F2480" s="117" t="s">
        <v>2946</v>
      </c>
      <c r="G2480" s="117"/>
      <c r="H2480" s="117" t="s">
        <v>2946</v>
      </c>
      <c r="I2480" s="117"/>
      <c r="J2480" s="117"/>
      <c r="K2480" s="130"/>
      <c r="L2480" s="114">
        <v>1365.2158444022773</v>
      </c>
      <c r="M2480" s="115">
        <v>750.8687144212525</v>
      </c>
    </row>
    <row r="2481" spans="1:13" s="118" customFormat="1" ht="15.75" customHeight="1" thickBot="1">
      <c r="A2481" s="140" t="s">
        <v>2947</v>
      </c>
      <c r="B2481" s="116" t="s">
        <v>2948</v>
      </c>
      <c r="C2481" s="117" t="s">
        <v>2948</v>
      </c>
      <c r="D2481" s="117" t="s">
        <v>2948</v>
      </c>
      <c r="E2481" s="117" t="s">
        <v>2948</v>
      </c>
      <c r="F2481" s="117" t="s">
        <v>2948</v>
      </c>
      <c r="G2481" s="117"/>
      <c r="H2481" s="117" t="s">
        <v>2948</v>
      </c>
      <c r="I2481" s="117"/>
      <c r="J2481" s="117"/>
      <c r="K2481" s="130"/>
      <c r="L2481" s="114">
        <v>1620.9084440227705</v>
      </c>
      <c r="M2481" s="115">
        <v>891.4996442125239</v>
      </c>
    </row>
    <row r="2482" spans="1:13" s="118" customFormat="1" ht="15.75" customHeight="1" thickBot="1">
      <c r="A2482" s="140" t="s">
        <v>4782</v>
      </c>
      <c r="B2482" s="116" t="s">
        <v>2949</v>
      </c>
      <c r="C2482" s="117" t="s">
        <v>2949</v>
      </c>
      <c r="D2482" s="117" t="s">
        <v>2949</v>
      </c>
      <c r="E2482" s="117" t="s">
        <v>2949</v>
      </c>
      <c r="F2482" s="117" t="s">
        <v>2949</v>
      </c>
      <c r="G2482" s="117"/>
      <c r="H2482" s="117" t="s">
        <v>2949</v>
      </c>
      <c r="I2482" s="117"/>
      <c r="J2482" s="117"/>
      <c r="K2482" s="130"/>
      <c r="L2482" s="114">
        <v>140998.32920250003</v>
      </c>
      <c r="M2482" s="115">
        <v>77549.08106137502</v>
      </c>
    </row>
    <row r="2483" spans="1:13" s="118" customFormat="1" ht="15.75" customHeight="1" thickBot="1">
      <c r="A2483" s="140" t="s">
        <v>4783</v>
      </c>
      <c r="B2483" s="116" t="s">
        <v>2950</v>
      </c>
      <c r="C2483" s="117" t="s">
        <v>2950</v>
      </c>
      <c r="D2483" s="117" t="s">
        <v>2950</v>
      </c>
      <c r="E2483" s="117" t="s">
        <v>2950</v>
      </c>
      <c r="F2483" s="117" t="s">
        <v>2950</v>
      </c>
      <c r="G2483" s="117"/>
      <c r="H2483" s="117" t="s">
        <v>2950</v>
      </c>
      <c r="I2483" s="117"/>
      <c r="J2483" s="117"/>
      <c r="K2483" s="130"/>
      <c r="L2483" s="114">
        <v>146423.31165000002</v>
      </c>
      <c r="M2483" s="115">
        <v>80532.82140750001</v>
      </c>
    </row>
    <row r="2484" spans="1:13" s="118" customFormat="1" ht="15.75" customHeight="1" thickBot="1">
      <c r="A2484" s="140" t="s">
        <v>4784</v>
      </c>
      <c r="B2484" s="116" t="s">
        <v>4786</v>
      </c>
      <c r="C2484" s="117" t="s">
        <v>4786</v>
      </c>
      <c r="D2484" s="117" t="s">
        <v>4786</v>
      </c>
      <c r="E2484" s="117" t="s">
        <v>4786</v>
      </c>
      <c r="F2484" s="117" t="s">
        <v>4786</v>
      </c>
      <c r="G2484" s="117"/>
      <c r="H2484" s="117" t="s">
        <v>4786</v>
      </c>
      <c r="I2484" s="117"/>
      <c r="J2484" s="117"/>
      <c r="K2484" s="130"/>
      <c r="L2484" s="114">
        <v>166170.84734250003</v>
      </c>
      <c r="M2484" s="115">
        <v>91393.96603837502</v>
      </c>
    </row>
    <row r="2485" spans="1:13" s="118" customFormat="1" ht="15.75" customHeight="1" thickBot="1">
      <c r="A2485" s="140" t="s">
        <v>4785</v>
      </c>
      <c r="B2485" s="116" t="s">
        <v>4787</v>
      </c>
      <c r="C2485" s="117" t="s">
        <v>4787</v>
      </c>
      <c r="D2485" s="117" t="s">
        <v>4787</v>
      </c>
      <c r="E2485" s="117" t="s">
        <v>4787</v>
      </c>
      <c r="F2485" s="117" t="s">
        <v>4787</v>
      </c>
      <c r="G2485" s="117"/>
      <c r="H2485" s="117" t="s">
        <v>4787</v>
      </c>
      <c r="I2485" s="117"/>
      <c r="J2485" s="117"/>
      <c r="K2485" s="130"/>
      <c r="L2485" s="114">
        <v>168125.739705</v>
      </c>
      <c r="M2485" s="115">
        <v>92469.15683775002</v>
      </c>
    </row>
    <row r="2486" spans="1:13" s="118" customFormat="1" ht="15.75" customHeight="1" thickBot="1">
      <c r="A2486" s="140" t="s">
        <v>4788</v>
      </c>
      <c r="B2486" s="116" t="s">
        <v>4789</v>
      </c>
      <c r="C2486" s="117" t="s">
        <v>4789</v>
      </c>
      <c r="D2486" s="117" t="s">
        <v>4789</v>
      </c>
      <c r="E2486" s="117" t="s">
        <v>4789</v>
      </c>
      <c r="F2486" s="117" t="s">
        <v>4789</v>
      </c>
      <c r="G2486" s="117"/>
      <c r="H2486" s="117" t="s">
        <v>4789</v>
      </c>
      <c r="I2486" s="117"/>
      <c r="J2486" s="117"/>
      <c r="K2486" s="130"/>
      <c r="L2486" s="114">
        <v>166975.2886725</v>
      </c>
      <c r="M2486" s="115">
        <v>91836.40876987501</v>
      </c>
    </row>
    <row r="2487" spans="1:13" s="118" customFormat="1" ht="15.75" customHeight="1" thickBot="1">
      <c r="A2487" s="140" t="s">
        <v>4790</v>
      </c>
      <c r="B2487" s="116" t="s">
        <v>4791</v>
      </c>
      <c r="C2487" s="117" t="s">
        <v>4791</v>
      </c>
      <c r="D2487" s="117" t="s">
        <v>4791</v>
      </c>
      <c r="E2487" s="117" t="s">
        <v>4791</v>
      </c>
      <c r="F2487" s="117" t="s">
        <v>4791</v>
      </c>
      <c r="G2487" s="117"/>
      <c r="H2487" s="117" t="s">
        <v>4791</v>
      </c>
      <c r="I2487" s="117"/>
      <c r="J2487" s="117"/>
      <c r="K2487" s="130"/>
      <c r="L2487" s="114">
        <v>175525.60063500004</v>
      </c>
      <c r="M2487" s="115">
        <v>96539.08034925003</v>
      </c>
    </row>
    <row r="2488" spans="1:13" s="118" customFormat="1" ht="15.75" customHeight="1" thickBot="1">
      <c r="A2488" s="140" t="s">
        <v>4792</v>
      </c>
      <c r="B2488" s="116" t="s">
        <v>4793</v>
      </c>
      <c r="C2488" s="117" t="s">
        <v>4793</v>
      </c>
      <c r="D2488" s="117" t="s">
        <v>4793</v>
      </c>
      <c r="E2488" s="117" t="s">
        <v>4793</v>
      </c>
      <c r="F2488" s="117" t="s">
        <v>4793</v>
      </c>
      <c r="G2488" s="117"/>
      <c r="H2488" s="117" t="s">
        <v>4793</v>
      </c>
      <c r="I2488" s="117"/>
      <c r="J2488" s="117"/>
      <c r="K2488" s="130"/>
      <c r="L2488" s="114">
        <v>196692.1508475</v>
      </c>
      <c r="M2488" s="115">
        <v>108180.68296612501</v>
      </c>
    </row>
    <row r="2489" spans="1:13" s="118" customFormat="1" ht="15.75" customHeight="1" thickBot="1">
      <c r="A2489" s="140" t="s">
        <v>4794</v>
      </c>
      <c r="B2489" s="116" t="s">
        <v>4795</v>
      </c>
      <c r="C2489" s="117" t="s">
        <v>4795</v>
      </c>
      <c r="D2489" s="117" t="s">
        <v>4795</v>
      </c>
      <c r="E2489" s="117" t="s">
        <v>4795</v>
      </c>
      <c r="F2489" s="117" t="s">
        <v>4795</v>
      </c>
      <c r="G2489" s="117"/>
      <c r="H2489" s="117" t="s">
        <v>4795</v>
      </c>
      <c r="I2489" s="117"/>
      <c r="J2489" s="117"/>
      <c r="K2489" s="130"/>
      <c r="L2489" s="114">
        <v>202510.61003249997</v>
      </c>
      <c r="M2489" s="115">
        <v>111380.83551787499</v>
      </c>
    </row>
    <row r="2490" spans="1:13" s="118" customFormat="1" ht="15.75" customHeight="1" thickBot="1">
      <c r="A2490" s="140" t="s">
        <v>4796</v>
      </c>
      <c r="B2490" s="116" t="s">
        <v>4797</v>
      </c>
      <c r="C2490" s="117" t="s">
        <v>4797</v>
      </c>
      <c r="D2490" s="117" t="s">
        <v>4797</v>
      </c>
      <c r="E2490" s="117" t="s">
        <v>4797</v>
      </c>
      <c r="F2490" s="117" t="s">
        <v>4797</v>
      </c>
      <c r="G2490" s="117"/>
      <c r="H2490" s="117" t="s">
        <v>4797</v>
      </c>
      <c r="I2490" s="117"/>
      <c r="J2490" s="117"/>
      <c r="K2490" s="130"/>
      <c r="L2490" s="114">
        <v>2086.6342504743834</v>
      </c>
      <c r="M2490" s="115">
        <v>1147.648837760911</v>
      </c>
    </row>
    <row r="2491" spans="1:13" s="118" customFormat="1" ht="15.75" customHeight="1" thickBot="1">
      <c r="A2491" s="140" t="s">
        <v>4798</v>
      </c>
      <c r="B2491" s="116" t="s">
        <v>4799</v>
      </c>
      <c r="C2491" s="117" t="s">
        <v>4799</v>
      </c>
      <c r="D2491" s="117" t="s">
        <v>4799</v>
      </c>
      <c r="E2491" s="117" t="s">
        <v>4799</v>
      </c>
      <c r="F2491" s="117" t="s">
        <v>4799</v>
      </c>
      <c r="G2491" s="117"/>
      <c r="H2491" s="117" t="s">
        <v>4799</v>
      </c>
      <c r="I2491" s="117"/>
      <c r="J2491" s="117"/>
      <c r="K2491" s="130"/>
      <c r="L2491" s="114">
        <v>2913.06925996205</v>
      </c>
      <c r="M2491" s="115">
        <v>1602.1880929791278</v>
      </c>
    </row>
    <row r="2492" spans="1:13" s="118" customFormat="1" ht="15.75" customHeight="1" thickBot="1">
      <c r="A2492" s="140" t="s">
        <v>3517</v>
      </c>
      <c r="B2492" s="116" t="s">
        <v>4800</v>
      </c>
      <c r="C2492" s="117" t="s">
        <v>4800</v>
      </c>
      <c r="D2492" s="117" t="s">
        <v>4800</v>
      </c>
      <c r="E2492" s="117" t="s">
        <v>4800</v>
      </c>
      <c r="F2492" s="117" t="s">
        <v>4800</v>
      </c>
      <c r="G2492" s="117"/>
      <c r="H2492" s="117" t="s">
        <v>4800</v>
      </c>
      <c r="I2492" s="117"/>
      <c r="J2492" s="117"/>
      <c r="K2492" s="130"/>
      <c r="L2492" s="114">
        <v>829.29</v>
      </c>
      <c r="M2492" s="115">
        <v>456.1095</v>
      </c>
    </row>
    <row r="2493" spans="1:13" s="118" customFormat="1" ht="15.75" customHeight="1" thickBot="1">
      <c r="A2493" s="140" t="s">
        <v>4801</v>
      </c>
      <c r="B2493" s="116" t="s">
        <v>4802</v>
      </c>
      <c r="C2493" s="117" t="s">
        <v>4802</v>
      </c>
      <c r="D2493" s="117" t="s">
        <v>4802</v>
      </c>
      <c r="E2493" s="117" t="s">
        <v>4802</v>
      </c>
      <c r="F2493" s="117" t="s">
        <v>4802</v>
      </c>
      <c r="G2493" s="117"/>
      <c r="H2493" s="117" t="s">
        <v>4802</v>
      </c>
      <c r="I2493" s="117"/>
      <c r="J2493" s="117"/>
      <c r="K2493" s="130"/>
      <c r="L2493" s="114">
        <v>155680.6326075</v>
      </c>
      <c r="M2493" s="115">
        <v>85624.347934125</v>
      </c>
    </row>
    <row r="2494" spans="1:13" s="118" customFormat="1" ht="15.75" customHeight="1" thickBot="1">
      <c r="A2494" s="140" t="s">
        <v>4803</v>
      </c>
      <c r="B2494" s="116" t="s">
        <v>4804</v>
      </c>
      <c r="C2494" s="117" t="s">
        <v>4804</v>
      </c>
      <c r="D2494" s="117" t="s">
        <v>4804</v>
      </c>
      <c r="E2494" s="117" t="s">
        <v>4804</v>
      </c>
      <c r="F2494" s="117" t="s">
        <v>4804</v>
      </c>
      <c r="G2494" s="117"/>
      <c r="H2494" s="117" t="s">
        <v>4804</v>
      </c>
      <c r="I2494" s="117"/>
      <c r="J2494" s="117"/>
      <c r="K2494" s="130"/>
      <c r="L2494" s="114">
        <v>164089.7925975</v>
      </c>
      <c r="M2494" s="115">
        <v>90249.38592862501</v>
      </c>
    </row>
    <row r="2495" spans="1:13" s="118" customFormat="1" ht="15.75" customHeight="1" thickBot="1">
      <c r="A2495" s="140" t="s">
        <v>4805</v>
      </c>
      <c r="B2495" s="116" t="s">
        <v>4806</v>
      </c>
      <c r="C2495" s="117" t="s">
        <v>4806</v>
      </c>
      <c r="D2495" s="117" t="s">
        <v>4806</v>
      </c>
      <c r="E2495" s="117" t="s">
        <v>4806</v>
      </c>
      <c r="F2495" s="117" t="s">
        <v>4806</v>
      </c>
      <c r="G2495" s="117"/>
      <c r="H2495" s="117" t="s">
        <v>4806</v>
      </c>
      <c r="I2495" s="117"/>
      <c r="J2495" s="117"/>
      <c r="K2495" s="130"/>
      <c r="L2495" s="114">
        <v>181522.68576750002</v>
      </c>
      <c r="M2495" s="115">
        <v>99837.47717212501</v>
      </c>
    </row>
    <row r="2496" spans="1:13" s="118" customFormat="1" ht="15.75" customHeight="1" thickBot="1">
      <c r="A2496" s="140" t="s">
        <v>1496</v>
      </c>
      <c r="B2496" s="116" t="s">
        <v>1497</v>
      </c>
      <c r="C2496" s="117"/>
      <c r="D2496" s="117"/>
      <c r="E2496" s="117"/>
      <c r="F2496" s="117"/>
      <c r="G2496" s="117"/>
      <c r="H2496" s="117"/>
      <c r="I2496" s="117"/>
      <c r="J2496" s="117"/>
      <c r="K2496" s="130"/>
      <c r="L2496" s="114">
        <v>197226.46</v>
      </c>
      <c r="M2496" s="115">
        <v>108474.553</v>
      </c>
    </row>
    <row r="2497" spans="1:13" s="118" customFormat="1" ht="15.75" customHeight="1" thickBot="1">
      <c r="A2497" s="140" t="s">
        <v>4796</v>
      </c>
      <c r="B2497" s="116" t="s">
        <v>4797</v>
      </c>
      <c r="C2497" s="117" t="s">
        <v>4797</v>
      </c>
      <c r="D2497" s="117" t="s">
        <v>4797</v>
      </c>
      <c r="E2497" s="117" t="s">
        <v>4797</v>
      </c>
      <c r="F2497" s="117" t="s">
        <v>4797</v>
      </c>
      <c r="G2497" s="117"/>
      <c r="H2497" s="117" t="s">
        <v>4797</v>
      </c>
      <c r="I2497" s="117"/>
      <c r="J2497" s="117"/>
      <c r="K2497" s="130"/>
      <c r="L2497" s="114">
        <v>2086.6342504743834</v>
      </c>
      <c r="M2497" s="115">
        <v>1147.648837760911</v>
      </c>
    </row>
    <row r="2498" spans="1:13" s="118" customFormat="1" ht="15.75" customHeight="1" thickBot="1">
      <c r="A2498" s="140" t="s">
        <v>4798</v>
      </c>
      <c r="B2498" s="116" t="s">
        <v>4799</v>
      </c>
      <c r="C2498" s="117" t="s">
        <v>4799</v>
      </c>
      <c r="D2498" s="117" t="s">
        <v>4799</v>
      </c>
      <c r="E2498" s="117" t="s">
        <v>4799</v>
      </c>
      <c r="F2498" s="117" t="s">
        <v>4799</v>
      </c>
      <c r="G2498" s="117"/>
      <c r="H2498" s="117" t="s">
        <v>4799</v>
      </c>
      <c r="I2498" s="117"/>
      <c r="J2498" s="117"/>
      <c r="K2498" s="130"/>
      <c r="L2498" s="114">
        <v>2913.06925996205</v>
      </c>
      <c r="M2498" s="115">
        <v>1602.1880929791278</v>
      </c>
    </row>
    <row r="2499" spans="1:13" s="118" customFormat="1" ht="15.75" customHeight="1" thickBot="1">
      <c r="A2499" s="140" t="s">
        <v>4807</v>
      </c>
      <c r="B2499" s="116" t="s">
        <v>4808</v>
      </c>
      <c r="C2499" s="117" t="s">
        <v>4808</v>
      </c>
      <c r="D2499" s="117" t="s">
        <v>4808</v>
      </c>
      <c r="E2499" s="117" t="s">
        <v>4808</v>
      </c>
      <c r="F2499" s="117" t="s">
        <v>4808</v>
      </c>
      <c r="G2499" s="117"/>
      <c r="H2499" s="117" t="s">
        <v>4808</v>
      </c>
      <c r="I2499" s="117"/>
      <c r="J2499" s="117"/>
      <c r="K2499" s="130"/>
      <c r="L2499" s="114">
        <v>202510.61003249997</v>
      </c>
      <c r="M2499" s="115">
        <v>111380.83551787499</v>
      </c>
    </row>
    <row r="2500" spans="1:13" s="118" customFormat="1" ht="15.75" customHeight="1" thickBot="1">
      <c r="A2500" s="140" t="s">
        <v>4809</v>
      </c>
      <c r="B2500" s="116" t="s">
        <v>4810</v>
      </c>
      <c r="C2500" s="117" t="s">
        <v>4810</v>
      </c>
      <c r="D2500" s="117" t="s">
        <v>4810</v>
      </c>
      <c r="E2500" s="117" t="s">
        <v>4810</v>
      </c>
      <c r="F2500" s="117" t="s">
        <v>4810</v>
      </c>
      <c r="G2500" s="117"/>
      <c r="H2500" s="117" t="s">
        <v>4810</v>
      </c>
      <c r="I2500" s="117"/>
      <c r="J2500" s="117"/>
      <c r="K2500" s="130"/>
      <c r="L2500" s="114">
        <v>205242.46281</v>
      </c>
      <c r="M2500" s="115">
        <v>112883.35454550001</v>
      </c>
    </row>
    <row r="2501" spans="1:13" s="118" customFormat="1" ht="15.75" customHeight="1" thickBot="1">
      <c r="A2501" s="140" t="s">
        <v>4811</v>
      </c>
      <c r="B2501" s="116" t="s">
        <v>4812</v>
      </c>
      <c r="C2501" s="117" t="s">
        <v>4812</v>
      </c>
      <c r="D2501" s="117" t="s">
        <v>4812</v>
      </c>
      <c r="E2501" s="117" t="s">
        <v>4812</v>
      </c>
      <c r="F2501" s="117" t="s">
        <v>4812</v>
      </c>
      <c r="G2501" s="117"/>
      <c r="H2501" s="117" t="s">
        <v>4812</v>
      </c>
      <c r="I2501" s="117"/>
      <c r="J2501" s="117"/>
      <c r="K2501" s="130"/>
      <c r="L2501" s="114">
        <v>230532.399405</v>
      </c>
      <c r="M2501" s="115">
        <v>126792.81967275002</v>
      </c>
    </row>
    <row r="2502" spans="1:13" s="118" customFormat="1" ht="15.75" customHeight="1" thickBot="1">
      <c r="A2502" s="153" t="s">
        <v>4796</v>
      </c>
      <c r="B2502" s="116" t="s">
        <v>4797</v>
      </c>
      <c r="C2502" s="117" t="s">
        <v>4797</v>
      </c>
      <c r="D2502" s="117" t="s">
        <v>4797</v>
      </c>
      <c r="E2502" s="117" t="s">
        <v>4797</v>
      </c>
      <c r="F2502" s="117" t="s">
        <v>4797</v>
      </c>
      <c r="G2502" s="117"/>
      <c r="H2502" s="117" t="s">
        <v>4797</v>
      </c>
      <c r="I2502" s="117"/>
      <c r="J2502" s="117"/>
      <c r="K2502" s="130"/>
      <c r="L2502" s="114">
        <v>2086.6342504743834</v>
      </c>
      <c r="M2502" s="115">
        <v>1147.648837760911</v>
      </c>
    </row>
    <row r="2503" spans="1:13" s="118" customFormat="1" ht="15.75" customHeight="1" thickBot="1">
      <c r="A2503" s="168" t="s">
        <v>4798</v>
      </c>
      <c r="B2503" s="116" t="s">
        <v>4799</v>
      </c>
      <c r="C2503" s="117" t="s">
        <v>4799</v>
      </c>
      <c r="D2503" s="117" t="s">
        <v>4799</v>
      </c>
      <c r="E2503" s="117" t="s">
        <v>4799</v>
      </c>
      <c r="F2503" s="117" t="s">
        <v>4799</v>
      </c>
      <c r="G2503" s="117"/>
      <c r="H2503" s="117" t="s">
        <v>4799</v>
      </c>
      <c r="I2503" s="117"/>
      <c r="J2503" s="117"/>
      <c r="K2503" s="130"/>
      <c r="L2503" s="114">
        <v>2913.06925996205</v>
      </c>
      <c r="M2503" s="115">
        <v>1602.1880929791278</v>
      </c>
    </row>
    <row r="2504" spans="1:13" s="118" customFormat="1" ht="19.5" thickBot="1">
      <c r="A2504" s="131" t="s">
        <v>1161</v>
      </c>
      <c r="B2504" s="132"/>
      <c r="C2504" s="132"/>
      <c r="D2504" s="132"/>
      <c r="E2504" s="132"/>
      <c r="F2504" s="132"/>
      <c r="G2504" s="132"/>
      <c r="H2504" s="132"/>
      <c r="I2504" s="132"/>
      <c r="J2504" s="132"/>
      <c r="K2504" s="132"/>
      <c r="L2504" s="114">
        <v>0</v>
      </c>
      <c r="M2504" s="115">
        <v>0</v>
      </c>
    </row>
    <row r="2505" spans="1:13" s="118" customFormat="1" ht="15.75" customHeight="1" thickBot="1">
      <c r="A2505" s="140" t="s">
        <v>4813</v>
      </c>
      <c r="B2505" s="122" t="s">
        <v>4814</v>
      </c>
      <c r="C2505" s="123"/>
      <c r="D2505" s="123"/>
      <c r="E2505" s="123"/>
      <c r="F2505" s="123"/>
      <c r="G2505" s="123"/>
      <c r="H2505" s="123"/>
      <c r="I2505" s="123"/>
      <c r="J2505" s="123"/>
      <c r="K2505" s="124"/>
      <c r="L2505" s="114">
        <v>11150.99701009412</v>
      </c>
      <c r="M2505" s="115">
        <v>6133.048355551766</v>
      </c>
    </row>
    <row r="2506" spans="1:13" s="118" customFormat="1" ht="15.75" customHeight="1" thickBot="1">
      <c r="A2506" s="140" t="s">
        <v>4815</v>
      </c>
      <c r="B2506" s="122" t="s">
        <v>4816</v>
      </c>
      <c r="C2506" s="123"/>
      <c r="D2506" s="123"/>
      <c r="E2506" s="123"/>
      <c r="F2506" s="123"/>
      <c r="G2506" s="123"/>
      <c r="H2506" s="123"/>
      <c r="I2506" s="123"/>
      <c r="J2506" s="123"/>
      <c r="K2506" s="124"/>
      <c r="L2506" s="114">
        <v>12837.875503394118</v>
      </c>
      <c r="M2506" s="115">
        <v>7060.831526866766</v>
      </c>
    </row>
    <row r="2507" spans="1:13" s="118" customFormat="1" ht="15.75" customHeight="1" thickBot="1">
      <c r="A2507" s="140" t="s">
        <v>4817</v>
      </c>
      <c r="B2507" s="122" t="s">
        <v>4818</v>
      </c>
      <c r="C2507" s="123"/>
      <c r="D2507" s="123"/>
      <c r="E2507" s="123"/>
      <c r="F2507" s="123"/>
      <c r="G2507" s="123"/>
      <c r="H2507" s="123"/>
      <c r="I2507" s="123"/>
      <c r="J2507" s="123"/>
      <c r="K2507" s="124"/>
      <c r="L2507" s="114">
        <v>18048.7154925</v>
      </c>
      <c r="M2507" s="115">
        <v>9926.793520875</v>
      </c>
    </row>
    <row r="2508" spans="1:13" s="118" customFormat="1" ht="15.75" customHeight="1" thickBot="1">
      <c r="A2508" s="140" t="s">
        <v>182</v>
      </c>
      <c r="B2508" s="122" t="s">
        <v>183</v>
      </c>
      <c r="C2508" s="123"/>
      <c r="D2508" s="123"/>
      <c r="E2508" s="123"/>
      <c r="F2508" s="123"/>
      <c r="G2508" s="123"/>
      <c r="H2508" s="123"/>
      <c r="I2508" s="123"/>
      <c r="J2508" s="123"/>
      <c r="K2508" s="124"/>
      <c r="L2508" s="114"/>
      <c r="M2508" s="115"/>
    </row>
    <row r="2509" spans="1:13" s="118" customFormat="1" ht="15.75" customHeight="1" thickBot="1">
      <c r="A2509" s="140" t="s">
        <v>4819</v>
      </c>
      <c r="B2509" s="122" t="s">
        <v>4820</v>
      </c>
      <c r="C2509" s="123"/>
      <c r="D2509" s="123"/>
      <c r="E2509" s="123"/>
      <c r="F2509" s="123"/>
      <c r="G2509" s="123"/>
      <c r="H2509" s="123"/>
      <c r="I2509" s="123"/>
      <c r="J2509" s="123"/>
      <c r="K2509" s="124"/>
      <c r="L2509" s="114">
        <v>698.5887096774194</v>
      </c>
      <c r="M2509" s="115">
        <v>384.22379032258067</v>
      </c>
    </row>
    <row r="2510" spans="1:13" s="118" customFormat="1" ht="15.75" customHeight="1" thickBot="1">
      <c r="A2510" s="140" t="s">
        <v>4821</v>
      </c>
      <c r="B2510" s="122" t="s">
        <v>4822</v>
      </c>
      <c r="C2510" s="123"/>
      <c r="D2510" s="123"/>
      <c r="E2510" s="123"/>
      <c r="F2510" s="123"/>
      <c r="G2510" s="123"/>
      <c r="H2510" s="123"/>
      <c r="I2510" s="123"/>
      <c r="J2510" s="123"/>
      <c r="K2510" s="124"/>
      <c r="L2510" s="114">
        <v>452.02798861480085</v>
      </c>
      <c r="M2510" s="115">
        <v>248.61539373814048</v>
      </c>
    </row>
    <row r="2511" spans="1:13" s="118" customFormat="1" ht="15.75" customHeight="1" thickBot="1">
      <c r="A2511" s="140" t="s">
        <v>4823</v>
      </c>
      <c r="B2511" s="122" t="s">
        <v>4824</v>
      </c>
      <c r="C2511" s="123"/>
      <c r="D2511" s="123"/>
      <c r="E2511" s="123"/>
      <c r="F2511" s="123"/>
      <c r="G2511" s="123"/>
      <c r="H2511" s="123"/>
      <c r="I2511" s="123"/>
      <c r="J2511" s="123"/>
      <c r="K2511" s="124"/>
      <c r="L2511" s="114">
        <v>821.8690702087287</v>
      </c>
      <c r="M2511" s="115">
        <v>452.0279886148008</v>
      </c>
    </row>
    <row r="2512" spans="1:13" s="118" customFormat="1" ht="15.75" customHeight="1" thickBot="1">
      <c r="A2512" s="140" t="s">
        <v>837</v>
      </c>
      <c r="B2512" s="122" t="s">
        <v>4825</v>
      </c>
      <c r="C2512" s="123"/>
      <c r="D2512" s="123"/>
      <c r="E2512" s="123"/>
      <c r="F2512" s="123"/>
      <c r="G2512" s="123"/>
      <c r="H2512" s="123"/>
      <c r="I2512" s="123"/>
      <c r="J2512" s="123"/>
      <c r="K2512" s="124"/>
      <c r="L2512" s="114">
        <v>789.9074952561671</v>
      </c>
      <c r="M2512" s="115">
        <v>434.44912239089194</v>
      </c>
    </row>
    <row r="2513" spans="1:13" s="118" customFormat="1" ht="15.75" customHeight="1" thickBot="1">
      <c r="A2513" s="140" t="s">
        <v>3777</v>
      </c>
      <c r="B2513" s="122" t="s">
        <v>4826</v>
      </c>
      <c r="C2513" s="123"/>
      <c r="D2513" s="123"/>
      <c r="E2513" s="123"/>
      <c r="F2513" s="123"/>
      <c r="G2513" s="123"/>
      <c r="H2513" s="123"/>
      <c r="I2513" s="123"/>
      <c r="J2513" s="123"/>
      <c r="K2513" s="124"/>
      <c r="L2513" s="114">
        <v>652.9293168880456</v>
      </c>
      <c r="M2513" s="115">
        <v>359.1111242884251</v>
      </c>
    </row>
    <row r="2514" spans="1:13" s="118" customFormat="1" ht="15.75" customHeight="1" thickBot="1">
      <c r="A2514" s="140" t="s">
        <v>3781</v>
      </c>
      <c r="B2514" s="122" t="s">
        <v>3641</v>
      </c>
      <c r="C2514" s="123"/>
      <c r="D2514" s="123"/>
      <c r="E2514" s="123"/>
      <c r="F2514" s="123"/>
      <c r="G2514" s="123"/>
      <c r="H2514" s="123"/>
      <c r="I2514" s="123"/>
      <c r="J2514" s="123"/>
      <c r="K2514" s="124"/>
      <c r="L2514" s="114">
        <v>940.5834914611006</v>
      </c>
      <c r="M2514" s="115">
        <v>517.3209203036054</v>
      </c>
    </row>
    <row r="2515" spans="1:13" s="118" customFormat="1" ht="15.75" customHeight="1" thickBot="1">
      <c r="A2515" s="140" t="s">
        <v>3642</v>
      </c>
      <c r="B2515" s="122" t="s">
        <v>3643</v>
      </c>
      <c r="C2515" s="123"/>
      <c r="D2515" s="123"/>
      <c r="E2515" s="123"/>
      <c r="F2515" s="123"/>
      <c r="G2515" s="123"/>
      <c r="H2515" s="123"/>
      <c r="I2515" s="123"/>
      <c r="J2515" s="123"/>
      <c r="K2515" s="124"/>
      <c r="L2515" s="114">
        <v>529.6489563567363</v>
      </c>
      <c r="M2515" s="115">
        <v>291.306925996205</v>
      </c>
    </row>
    <row r="2516" spans="1:13" s="118" customFormat="1" ht="15.75" customHeight="1" thickBot="1">
      <c r="A2516" s="140" t="s">
        <v>3644</v>
      </c>
      <c r="B2516" s="122" t="s">
        <v>3645</v>
      </c>
      <c r="C2516" s="123"/>
      <c r="D2516" s="123"/>
      <c r="E2516" s="123"/>
      <c r="F2516" s="123"/>
      <c r="G2516" s="123"/>
      <c r="H2516" s="123"/>
      <c r="I2516" s="123"/>
      <c r="J2516" s="123"/>
      <c r="K2516" s="124"/>
      <c r="L2516" s="114">
        <v>2168.8211574952566</v>
      </c>
      <c r="M2516" s="115">
        <v>1192.8516366223912</v>
      </c>
    </row>
    <row r="2517" spans="1:13" s="118" customFormat="1" ht="15.75" customHeight="1" thickBot="1">
      <c r="A2517" s="140" t="s">
        <v>3646</v>
      </c>
      <c r="B2517" s="122" t="s">
        <v>3647</v>
      </c>
      <c r="C2517" s="123"/>
      <c r="D2517" s="123"/>
      <c r="E2517" s="123"/>
      <c r="F2517" s="123"/>
      <c r="G2517" s="123"/>
      <c r="H2517" s="123"/>
      <c r="I2517" s="123"/>
      <c r="J2517" s="123"/>
      <c r="K2517" s="124"/>
      <c r="L2517" s="114">
        <v>3031.783681214422</v>
      </c>
      <c r="M2517" s="115">
        <v>1667.4810246679322</v>
      </c>
    </row>
    <row r="2518" spans="1:13" s="118" customFormat="1" ht="15.75" customHeight="1" thickBot="1">
      <c r="A2518" s="140" t="s">
        <v>3648</v>
      </c>
      <c r="B2518" s="122" t="s">
        <v>3649</v>
      </c>
      <c r="C2518" s="123"/>
      <c r="D2518" s="123"/>
      <c r="E2518" s="123"/>
      <c r="F2518" s="123"/>
      <c r="G2518" s="123"/>
      <c r="H2518" s="123"/>
      <c r="I2518" s="123"/>
      <c r="J2518" s="123"/>
      <c r="K2518" s="124"/>
      <c r="L2518" s="114">
        <v>3123.1024667931692</v>
      </c>
      <c r="M2518" s="115">
        <v>1717.7063567362432</v>
      </c>
    </row>
    <row r="2519" spans="1:13" s="118" customFormat="1" ht="15.75" customHeight="1" thickBot="1">
      <c r="A2519" s="140" t="s">
        <v>3650</v>
      </c>
      <c r="B2519" s="122" t="s">
        <v>3651</v>
      </c>
      <c r="C2519" s="123"/>
      <c r="D2519" s="123"/>
      <c r="E2519" s="123"/>
      <c r="F2519" s="123"/>
      <c r="G2519" s="123"/>
      <c r="H2519" s="123"/>
      <c r="I2519" s="123"/>
      <c r="J2519" s="123"/>
      <c r="K2519" s="124"/>
      <c r="L2519" s="114">
        <v>599.445</v>
      </c>
      <c r="M2519" s="115">
        <v>329.69475000000006</v>
      </c>
    </row>
    <row r="2520" spans="1:13" s="118" customFormat="1" ht="15.75" customHeight="1" thickBot="1">
      <c r="A2520" s="140" t="s">
        <v>3652</v>
      </c>
      <c r="B2520" s="122" t="s">
        <v>3653</v>
      </c>
      <c r="C2520" s="123"/>
      <c r="D2520" s="123"/>
      <c r="E2520" s="123"/>
      <c r="F2520" s="123"/>
      <c r="G2520" s="123"/>
      <c r="H2520" s="123"/>
      <c r="I2520" s="123"/>
      <c r="J2520" s="123"/>
      <c r="K2520" s="124"/>
      <c r="L2520" s="114">
        <v>1342.3861480075902</v>
      </c>
      <c r="M2520" s="115">
        <v>738.3123814041747</v>
      </c>
    </row>
    <row r="2521" spans="1:13" s="118" customFormat="1" ht="15.75" customHeight="1" thickBot="1">
      <c r="A2521" s="140" t="s">
        <v>3654</v>
      </c>
      <c r="B2521" s="122" t="s">
        <v>3655</v>
      </c>
      <c r="C2521" s="123"/>
      <c r="D2521" s="123"/>
      <c r="E2521" s="123"/>
      <c r="F2521" s="123"/>
      <c r="G2521" s="123"/>
      <c r="H2521" s="123"/>
      <c r="I2521" s="123"/>
      <c r="J2521" s="123"/>
      <c r="K2521" s="124"/>
      <c r="L2521" s="114">
        <v>1342.3861480075902</v>
      </c>
      <c r="M2521" s="115">
        <v>738.3123814041747</v>
      </c>
    </row>
    <row r="2522" spans="1:13" s="118" customFormat="1" ht="15.75" customHeight="1" thickBot="1">
      <c r="A2522" s="140" t="s">
        <v>3656</v>
      </c>
      <c r="B2522" s="122" t="s">
        <v>3657</v>
      </c>
      <c r="C2522" s="123"/>
      <c r="D2522" s="123"/>
      <c r="E2522" s="123"/>
      <c r="F2522" s="123"/>
      <c r="G2522" s="123"/>
      <c r="H2522" s="123"/>
      <c r="I2522" s="123"/>
      <c r="J2522" s="123"/>
      <c r="K2522" s="124"/>
      <c r="L2522" s="114">
        <v>1789.8481973434536</v>
      </c>
      <c r="M2522" s="115">
        <v>984.4165085388996</v>
      </c>
    </row>
    <row r="2523" spans="1:13" s="118" customFormat="1" ht="15.75" customHeight="1" thickBot="1">
      <c r="A2523" s="140" t="s">
        <v>3658</v>
      </c>
      <c r="B2523" s="122" t="s">
        <v>3659</v>
      </c>
      <c r="C2523" s="123"/>
      <c r="D2523" s="123"/>
      <c r="E2523" s="123"/>
      <c r="F2523" s="123"/>
      <c r="G2523" s="123"/>
      <c r="H2523" s="123"/>
      <c r="I2523" s="123"/>
      <c r="J2523" s="123"/>
      <c r="K2523" s="124"/>
      <c r="L2523" s="114">
        <v>904.0559772296017</v>
      </c>
      <c r="M2523" s="115">
        <v>497.23078747628097</v>
      </c>
    </row>
    <row r="2524" spans="1:13" s="118" customFormat="1" ht="15.75" customHeight="1" thickBot="1">
      <c r="A2524" s="163" t="s">
        <v>3660</v>
      </c>
      <c r="B2524" s="122" t="s">
        <v>3661</v>
      </c>
      <c r="C2524" s="123"/>
      <c r="D2524" s="123"/>
      <c r="E2524" s="123"/>
      <c r="F2524" s="123"/>
      <c r="G2524" s="123"/>
      <c r="H2524" s="123"/>
      <c r="I2524" s="123"/>
      <c r="J2524" s="123"/>
      <c r="K2524" s="124"/>
      <c r="L2524" s="114">
        <v>20241.6058050088</v>
      </c>
      <c r="M2524" s="115">
        <v>11132.883192754854</v>
      </c>
    </row>
    <row r="2525" spans="1:13" s="118" customFormat="1" ht="15.75" customHeight="1" thickBot="1">
      <c r="A2525" s="163" t="s">
        <v>3662</v>
      </c>
      <c r="B2525" s="122" t="s">
        <v>3663</v>
      </c>
      <c r="C2525" s="123"/>
      <c r="D2525" s="123"/>
      <c r="E2525" s="123"/>
      <c r="F2525" s="123"/>
      <c r="G2525" s="123"/>
      <c r="H2525" s="123"/>
      <c r="I2525" s="123"/>
      <c r="J2525" s="123"/>
      <c r="K2525" s="124"/>
      <c r="L2525" s="114">
        <v>22838.38768093236</v>
      </c>
      <c r="M2525" s="115">
        <v>12561.1132245128</v>
      </c>
    </row>
    <row r="2526" spans="1:13" s="118" customFormat="1" ht="15.75" customHeight="1" thickBot="1">
      <c r="A2526" s="163" t="s">
        <v>3664</v>
      </c>
      <c r="B2526" s="122" t="s">
        <v>3665</v>
      </c>
      <c r="C2526" s="123"/>
      <c r="D2526" s="123"/>
      <c r="E2526" s="123"/>
      <c r="F2526" s="123"/>
      <c r="G2526" s="123"/>
      <c r="H2526" s="123"/>
      <c r="I2526" s="123"/>
      <c r="J2526" s="123"/>
      <c r="K2526" s="124"/>
      <c r="L2526" s="114">
        <v>23964.53353411765</v>
      </c>
      <c r="M2526" s="115">
        <v>13180.493443764708</v>
      </c>
    </row>
    <row r="2527" spans="1:13" s="118" customFormat="1" ht="15.75" customHeight="1" thickBot="1">
      <c r="A2527" s="163" t="s">
        <v>3666</v>
      </c>
      <c r="B2527" s="122" t="s">
        <v>3667</v>
      </c>
      <c r="C2527" s="123"/>
      <c r="D2527" s="123"/>
      <c r="E2527" s="123"/>
      <c r="F2527" s="123"/>
      <c r="G2527" s="123"/>
      <c r="H2527" s="123"/>
      <c r="I2527" s="123"/>
      <c r="J2527" s="123"/>
      <c r="K2527" s="124"/>
      <c r="L2527" s="114">
        <v>26560.379295450002</v>
      </c>
      <c r="M2527" s="115">
        <v>14608.208612497503</v>
      </c>
    </row>
    <row r="2528" spans="1:13" s="118" customFormat="1" ht="15.75" customHeight="1" thickBot="1">
      <c r="A2528" s="163" t="s">
        <v>3668</v>
      </c>
      <c r="B2528" s="122" t="s">
        <v>3669</v>
      </c>
      <c r="C2528" s="123"/>
      <c r="D2528" s="123"/>
      <c r="E2528" s="123"/>
      <c r="F2528" s="123"/>
      <c r="G2528" s="123"/>
      <c r="H2528" s="123"/>
      <c r="I2528" s="123"/>
      <c r="J2528" s="123"/>
      <c r="K2528" s="124"/>
      <c r="L2528" s="114">
        <v>19167.88236892941</v>
      </c>
      <c r="M2528" s="115">
        <v>10542.335302911177</v>
      </c>
    </row>
    <row r="2529" spans="1:13" s="118" customFormat="1" ht="15.75" customHeight="1" thickBot="1">
      <c r="A2529" s="163" t="s">
        <v>3670</v>
      </c>
      <c r="B2529" s="122" t="s">
        <v>3671</v>
      </c>
      <c r="C2529" s="123"/>
      <c r="D2529" s="123"/>
      <c r="E2529" s="123"/>
      <c r="F2529" s="123"/>
      <c r="G2529" s="123"/>
      <c r="H2529" s="123"/>
      <c r="I2529" s="123"/>
      <c r="J2529" s="123"/>
      <c r="K2529" s="124"/>
      <c r="L2529" s="114">
        <v>22847.74882684412</v>
      </c>
      <c r="M2529" s="115">
        <v>12566.261854764267</v>
      </c>
    </row>
    <row r="2530" spans="1:13" s="118" customFormat="1" ht="15.75" customHeight="1" thickBot="1">
      <c r="A2530" s="140" t="s">
        <v>2192</v>
      </c>
      <c r="B2530" s="122" t="s">
        <v>1508</v>
      </c>
      <c r="C2530" s="123"/>
      <c r="D2530" s="123"/>
      <c r="E2530" s="123"/>
      <c r="F2530" s="123"/>
      <c r="G2530" s="123"/>
      <c r="H2530" s="123"/>
      <c r="I2530" s="123"/>
      <c r="J2530" s="123"/>
      <c r="K2530" s="124"/>
      <c r="L2530" s="114">
        <v>1119.195</v>
      </c>
      <c r="M2530" s="115">
        <v>615.5572500000001</v>
      </c>
    </row>
    <row r="2531" spans="1:13" s="118" customFormat="1" ht="15.75" customHeight="1" thickBot="1">
      <c r="A2531" s="140" t="s">
        <v>1509</v>
      </c>
      <c r="B2531" s="122" t="s">
        <v>1510</v>
      </c>
      <c r="C2531" s="123"/>
      <c r="D2531" s="123"/>
      <c r="E2531" s="123"/>
      <c r="F2531" s="123"/>
      <c r="G2531" s="123"/>
      <c r="H2531" s="123"/>
      <c r="I2531" s="123"/>
      <c r="J2531" s="123"/>
      <c r="K2531" s="124"/>
      <c r="L2531" s="114">
        <v>904.365</v>
      </c>
      <c r="M2531" s="115">
        <v>497.4007500000001</v>
      </c>
    </row>
    <row r="2532" spans="1:13" s="118" customFormat="1" ht="15.75" customHeight="1" thickBot="1">
      <c r="A2532" s="140" t="s">
        <v>1511</v>
      </c>
      <c r="B2532" s="122" t="s">
        <v>1512</v>
      </c>
      <c r="C2532" s="123"/>
      <c r="D2532" s="123"/>
      <c r="E2532" s="123"/>
      <c r="F2532" s="123"/>
      <c r="G2532" s="123"/>
      <c r="H2532" s="123"/>
      <c r="I2532" s="123"/>
      <c r="J2532" s="123"/>
      <c r="K2532" s="124"/>
      <c r="L2532" s="114">
        <v>0</v>
      </c>
      <c r="M2532" s="115">
        <v>0</v>
      </c>
    </row>
    <row r="2533" spans="1:13" s="118" customFormat="1" ht="14.25" customHeight="1" thickBot="1">
      <c r="A2533" s="140" t="s">
        <v>1515</v>
      </c>
      <c r="B2533" s="122" t="s">
        <v>1513</v>
      </c>
      <c r="C2533" s="123"/>
      <c r="D2533" s="123"/>
      <c r="E2533" s="123"/>
      <c r="F2533" s="123"/>
      <c r="G2533" s="123"/>
      <c r="H2533" s="123"/>
      <c r="I2533" s="123"/>
      <c r="J2533" s="123"/>
      <c r="K2533" s="124"/>
      <c r="L2533" s="114">
        <v>1342.11</v>
      </c>
      <c r="M2533" s="115">
        <v>738.1605</v>
      </c>
    </row>
    <row r="2534" spans="1:13" s="118" customFormat="1" ht="14.25" customHeight="1" thickBot="1">
      <c r="A2534" s="140" t="s">
        <v>1516</v>
      </c>
      <c r="B2534" s="122" t="s">
        <v>1514</v>
      </c>
      <c r="C2534" s="123"/>
      <c r="D2534" s="123"/>
      <c r="E2534" s="123"/>
      <c r="F2534" s="123"/>
      <c r="G2534" s="123"/>
      <c r="H2534" s="123"/>
      <c r="I2534" s="123"/>
      <c r="J2534" s="123"/>
      <c r="K2534" s="124"/>
      <c r="L2534" s="114">
        <v>1342.11</v>
      </c>
      <c r="M2534" s="115">
        <v>738.1605</v>
      </c>
    </row>
    <row r="2535" spans="1:13" s="118" customFormat="1" ht="14.25" customHeight="1" thickBot="1">
      <c r="A2535" s="140" t="s">
        <v>1517</v>
      </c>
      <c r="B2535" s="122" t="s">
        <v>1518</v>
      </c>
      <c r="C2535" s="123"/>
      <c r="D2535" s="123"/>
      <c r="E2535" s="123"/>
      <c r="F2535" s="123"/>
      <c r="G2535" s="123"/>
      <c r="H2535" s="123"/>
      <c r="I2535" s="123"/>
      <c r="J2535" s="123"/>
      <c r="K2535" s="124"/>
      <c r="L2535" s="114">
        <v>1342.11</v>
      </c>
      <c r="M2535" s="115">
        <v>738.1605</v>
      </c>
    </row>
    <row r="2536" spans="1:13" s="118" customFormat="1" ht="15.75" customHeight="1" thickBot="1">
      <c r="A2536" s="140" t="s">
        <v>3672</v>
      </c>
      <c r="B2536" s="122" t="s">
        <v>3673</v>
      </c>
      <c r="C2536" s="123"/>
      <c r="D2536" s="123"/>
      <c r="E2536" s="123"/>
      <c r="F2536" s="123"/>
      <c r="G2536" s="123"/>
      <c r="H2536" s="123"/>
      <c r="I2536" s="123"/>
      <c r="J2536" s="123"/>
      <c r="K2536" s="124"/>
      <c r="L2536" s="114">
        <v>23522.687447082357</v>
      </c>
      <c r="M2536" s="115">
        <v>12937.478095895298</v>
      </c>
    </row>
    <row r="2537" spans="1:13" s="118" customFormat="1" ht="15.75" customHeight="1" thickBot="1">
      <c r="A2537" s="140" t="s">
        <v>3674</v>
      </c>
      <c r="B2537" s="122" t="s">
        <v>3675</v>
      </c>
      <c r="C2537" s="123"/>
      <c r="D2537" s="123"/>
      <c r="E2537" s="123"/>
      <c r="F2537" s="123"/>
      <c r="G2537" s="123"/>
      <c r="H2537" s="123"/>
      <c r="I2537" s="123"/>
      <c r="J2537" s="123"/>
      <c r="K2537" s="124"/>
      <c r="L2537" s="114">
        <v>26100.747031182353</v>
      </c>
      <c r="M2537" s="115">
        <v>14355.410867150295</v>
      </c>
    </row>
    <row r="2538" spans="1:13" s="118" customFormat="1" ht="15.75" customHeight="1" thickBot="1">
      <c r="A2538" s="140" t="s">
        <v>3676</v>
      </c>
      <c r="B2538" s="122" t="s">
        <v>3677</v>
      </c>
      <c r="C2538" s="123"/>
      <c r="D2538" s="123"/>
      <c r="E2538" s="123"/>
      <c r="F2538" s="123"/>
      <c r="G2538" s="123"/>
      <c r="H2538" s="123"/>
      <c r="I2538" s="123"/>
      <c r="J2538" s="123"/>
      <c r="K2538" s="124"/>
      <c r="L2538" s="114">
        <v>19729.551123635294</v>
      </c>
      <c r="M2538" s="115">
        <v>10851.253117999413</v>
      </c>
    </row>
    <row r="2539" spans="1:13" s="118" customFormat="1" ht="15.75" customHeight="1" thickBot="1">
      <c r="A2539" s="140" t="s">
        <v>3678</v>
      </c>
      <c r="B2539" s="122" t="s">
        <v>3679</v>
      </c>
      <c r="C2539" s="123"/>
      <c r="D2539" s="123"/>
      <c r="E2539" s="123"/>
      <c r="F2539" s="123"/>
      <c r="G2539" s="123"/>
      <c r="H2539" s="123"/>
      <c r="I2539" s="123"/>
      <c r="J2539" s="123"/>
      <c r="K2539" s="124"/>
      <c r="L2539" s="114">
        <v>21565.271836932352</v>
      </c>
      <c r="M2539" s="115">
        <v>11860.899510312795</v>
      </c>
    </row>
    <row r="2540" spans="1:13" s="118" customFormat="1" ht="15.75" customHeight="1" thickBot="1">
      <c r="A2540" s="140" t="s">
        <v>3680</v>
      </c>
      <c r="B2540" s="122" t="s">
        <v>3710</v>
      </c>
      <c r="C2540" s="123"/>
      <c r="D2540" s="123"/>
      <c r="E2540" s="123"/>
      <c r="F2540" s="123"/>
      <c r="G2540" s="123"/>
      <c r="H2540" s="123"/>
      <c r="I2540" s="123"/>
      <c r="J2540" s="123"/>
      <c r="K2540" s="124"/>
      <c r="L2540" s="114">
        <v>24300.598672350003</v>
      </c>
      <c r="M2540" s="115">
        <v>13365.329269792503</v>
      </c>
    </row>
    <row r="2541" spans="1:13" s="118" customFormat="1" ht="15.75" customHeight="1" thickBot="1">
      <c r="A2541" s="140" t="s">
        <v>3711</v>
      </c>
      <c r="B2541" s="122" t="s">
        <v>3712</v>
      </c>
      <c r="C2541" s="123"/>
      <c r="D2541" s="123"/>
      <c r="E2541" s="123"/>
      <c r="F2541" s="123"/>
      <c r="G2541" s="123"/>
      <c r="H2541" s="123"/>
      <c r="I2541" s="123"/>
      <c r="J2541" s="123"/>
      <c r="K2541" s="124"/>
      <c r="L2541" s="114">
        <v>25837.69883106177</v>
      </c>
      <c r="M2541" s="115">
        <v>14210.734357083975</v>
      </c>
    </row>
    <row r="2542" spans="1:13" s="118" customFormat="1" ht="15.75" customHeight="1" thickBot="1">
      <c r="A2542" s="140" t="s">
        <v>3713</v>
      </c>
      <c r="B2542" s="122" t="s">
        <v>3714</v>
      </c>
      <c r="C2542" s="123"/>
      <c r="D2542" s="123"/>
      <c r="E2542" s="123"/>
      <c r="F2542" s="123"/>
      <c r="G2542" s="123"/>
      <c r="H2542" s="123"/>
      <c r="I2542" s="123"/>
      <c r="J2542" s="123"/>
      <c r="K2542" s="124"/>
      <c r="L2542" s="114">
        <v>23924.280606697062</v>
      </c>
      <c r="M2542" s="115">
        <v>13158.354333683385</v>
      </c>
    </row>
    <row r="2543" spans="1:13" s="118" customFormat="1" ht="15.75" customHeight="1" thickBot="1">
      <c r="A2543" s="140" t="s">
        <v>3715</v>
      </c>
      <c r="B2543" s="122" t="s">
        <v>3716</v>
      </c>
      <c r="C2543" s="123"/>
      <c r="D2543" s="123"/>
      <c r="E2543" s="123"/>
      <c r="F2543" s="123"/>
      <c r="G2543" s="123"/>
      <c r="H2543" s="123"/>
      <c r="I2543" s="123"/>
      <c r="J2543" s="123"/>
      <c r="K2543" s="124"/>
      <c r="L2543" s="114">
        <v>27122.04805015589</v>
      </c>
      <c r="M2543" s="115">
        <v>14917.12642758574</v>
      </c>
    </row>
    <row r="2544" spans="1:13" s="118" customFormat="1" ht="15.75" customHeight="1" thickBot="1">
      <c r="A2544" s="153" t="s">
        <v>3717</v>
      </c>
      <c r="B2544" s="122" t="s">
        <v>3718</v>
      </c>
      <c r="C2544" s="123"/>
      <c r="D2544" s="123"/>
      <c r="E2544" s="123"/>
      <c r="F2544" s="123"/>
      <c r="G2544" s="123"/>
      <c r="H2544" s="123"/>
      <c r="I2544" s="123"/>
      <c r="J2544" s="123"/>
      <c r="K2544" s="124"/>
      <c r="L2544" s="114">
        <v>26873.97768349412</v>
      </c>
      <c r="M2544" s="115">
        <v>14780.687725921767</v>
      </c>
    </row>
    <row r="2545" spans="1:13" s="118" customFormat="1" ht="15.75" customHeight="1" thickBot="1">
      <c r="A2545" s="153" t="s">
        <v>3719</v>
      </c>
      <c r="B2545" s="122" t="s">
        <v>3720</v>
      </c>
      <c r="C2545" s="123"/>
      <c r="D2545" s="123"/>
      <c r="E2545" s="123"/>
      <c r="F2545" s="123"/>
      <c r="G2545" s="123"/>
      <c r="H2545" s="123"/>
      <c r="I2545" s="123"/>
      <c r="J2545" s="123"/>
      <c r="K2545" s="124"/>
      <c r="L2545" s="114">
        <v>29993.11150129412</v>
      </c>
      <c r="M2545" s="115">
        <v>16496.211325711767</v>
      </c>
    </row>
    <row r="2546" spans="1:13" s="118" customFormat="1" ht="15.75" customHeight="1" thickBot="1">
      <c r="A2546" s="155" t="s">
        <v>3721</v>
      </c>
      <c r="B2546" s="122" t="s">
        <v>3722</v>
      </c>
      <c r="C2546" s="123"/>
      <c r="D2546" s="123"/>
      <c r="E2546" s="123"/>
      <c r="F2546" s="123"/>
      <c r="G2546" s="123"/>
      <c r="H2546" s="123"/>
      <c r="I2546" s="123"/>
      <c r="J2546" s="123"/>
      <c r="K2546" s="124"/>
      <c r="L2546" s="114">
        <v>5505.312132352943</v>
      </c>
      <c r="M2546" s="115">
        <v>3027.921672794119</v>
      </c>
    </row>
    <row r="2547" spans="1:13" s="118" customFormat="1" ht="15.75" customHeight="1" thickBot="1">
      <c r="A2547" s="155" t="s">
        <v>3723</v>
      </c>
      <c r="B2547" s="122" t="s">
        <v>3724</v>
      </c>
      <c r="C2547" s="123"/>
      <c r="D2547" s="123"/>
      <c r="E2547" s="123"/>
      <c r="F2547" s="123"/>
      <c r="G2547" s="123"/>
      <c r="H2547" s="123"/>
      <c r="I2547" s="123"/>
      <c r="J2547" s="123"/>
      <c r="K2547" s="124"/>
      <c r="L2547" s="114">
        <v>6457.19117647059</v>
      </c>
      <c r="M2547" s="115">
        <v>3551.455147058825</v>
      </c>
    </row>
    <row r="2548" spans="1:13" s="118" customFormat="1" ht="15.75" customHeight="1" thickBot="1">
      <c r="A2548" s="140" t="s">
        <v>3725</v>
      </c>
      <c r="B2548" s="122" t="s">
        <v>3726</v>
      </c>
      <c r="C2548" s="123"/>
      <c r="D2548" s="123"/>
      <c r="E2548" s="123"/>
      <c r="F2548" s="123"/>
      <c r="G2548" s="123"/>
      <c r="H2548" s="123"/>
      <c r="I2548" s="123"/>
      <c r="J2548" s="123"/>
      <c r="K2548" s="124"/>
      <c r="L2548" s="114">
        <v>1301.292694497154</v>
      </c>
      <c r="M2548" s="115">
        <v>715.7109819734347</v>
      </c>
    </row>
    <row r="2549" spans="1:13" s="118" customFormat="1" ht="15.75" customHeight="1" thickBot="1">
      <c r="A2549" s="140" t="s">
        <v>3727</v>
      </c>
      <c r="B2549" s="122" t="s">
        <v>3728</v>
      </c>
      <c r="C2549" s="123"/>
      <c r="D2549" s="123"/>
      <c r="E2549" s="123"/>
      <c r="F2549" s="123"/>
      <c r="G2549" s="123"/>
      <c r="H2549" s="123"/>
      <c r="I2549" s="123"/>
      <c r="J2549" s="123"/>
      <c r="K2549" s="124"/>
      <c r="L2549" s="114">
        <v>1301.292694497154</v>
      </c>
      <c r="M2549" s="115">
        <v>715.7109819734347</v>
      </c>
    </row>
    <row r="2550" spans="1:13" s="118" customFormat="1" ht="15.75" customHeight="1" thickBot="1">
      <c r="A2550" s="140" t="s">
        <v>1520</v>
      </c>
      <c r="B2550" s="122" t="s">
        <v>1521</v>
      </c>
      <c r="C2550" s="123"/>
      <c r="D2550" s="123"/>
      <c r="E2550" s="123"/>
      <c r="F2550" s="123"/>
      <c r="G2550" s="123"/>
      <c r="H2550" s="123"/>
      <c r="I2550" s="123"/>
      <c r="J2550" s="123"/>
      <c r="K2550" s="124"/>
      <c r="L2550" s="114">
        <v>599.445</v>
      </c>
      <c r="M2550" s="115">
        <v>329.69475000000006</v>
      </c>
    </row>
    <row r="2551" spans="1:13" s="118" customFormat="1" ht="15.75" customHeight="1" thickBot="1">
      <c r="A2551" s="140" t="s">
        <v>1522</v>
      </c>
      <c r="B2551" s="122" t="s">
        <v>1522</v>
      </c>
      <c r="C2551" s="123"/>
      <c r="D2551" s="123"/>
      <c r="E2551" s="123"/>
      <c r="F2551" s="123"/>
      <c r="G2551" s="123"/>
      <c r="H2551" s="123"/>
      <c r="I2551" s="123"/>
      <c r="J2551" s="123"/>
      <c r="K2551" s="124"/>
      <c r="L2551" s="114">
        <v>1565.025</v>
      </c>
      <c r="M2551" s="115">
        <v>860.7637500000001</v>
      </c>
    </row>
    <row r="2552" spans="1:13" s="118" customFormat="1" ht="15.75" customHeight="1" thickBot="1">
      <c r="A2552" s="140" t="s">
        <v>3729</v>
      </c>
      <c r="B2552" s="122" t="s">
        <v>3730</v>
      </c>
      <c r="C2552" s="123"/>
      <c r="D2552" s="123"/>
      <c r="E2552" s="123"/>
      <c r="F2552" s="123"/>
      <c r="G2552" s="123"/>
      <c r="H2552" s="123"/>
      <c r="I2552" s="123"/>
      <c r="J2552" s="123"/>
      <c r="K2552" s="124"/>
      <c r="L2552" s="114">
        <v>2322.705</v>
      </c>
      <c r="M2552" s="115">
        <v>1277.48775</v>
      </c>
    </row>
    <row r="2553" spans="1:13" s="118" customFormat="1" ht="15.75" customHeight="1" thickBot="1">
      <c r="A2553" s="140" t="s">
        <v>3731</v>
      </c>
      <c r="B2553" s="122" t="s">
        <v>3732</v>
      </c>
      <c r="C2553" s="123"/>
      <c r="D2553" s="123"/>
      <c r="E2553" s="123"/>
      <c r="F2553" s="123"/>
      <c r="G2553" s="123"/>
      <c r="H2553" s="123"/>
      <c r="I2553" s="123"/>
      <c r="J2553" s="123"/>
      <c r="K2553" s="124"/>
      <c r="L2553" s="114">
        <v>1187.34</v>
      </c>
      <c r="M2553" s="115">
        <v>653.037</v>
      </c>
    </row>
    <row r="2554" spans="1:13" s="118" customFormat="1" ht="15.75" customHeight="1" thickBot="1">
      <c r="A2554" s="140" t="s">
        <v>3733</v>
      </c>
      <c r="B2554" s="122" t="s">
        <v>3734</v>
      </c>
      <c r="C2554" s="123"/>
      <c r="D2554" s="123"/>
      <c r="E2554" s="123"/>
      <c r="F2554" s="123"/>
      <c r="G2554" s="123"/>
      <c r="H2554" s="123"/>
      <c r="I2554" s="123"/>
      <c r="J2554" s="123"/>
      <c r="K2554" s="124"/>
      <c r="L2554" s="114">
        <v>1187.1442125237193</v>
      </c>
      <c r="M2554" s="115">
        <v>652.9293168880456</v>
      </c>
    </row>
    <row r="2555" spans="1:13" s="118" customFormat="1" ht="15.75" customHeight="1" thickBot="1">
      <c r="A2555" s="140" t="s">
        <v>3735</v>
      </c>
      <c r="B2555" s="122" t="s">
        <v>3736</v>
      </c>
      <c r="C2555" s="123"/>
      <c r="D2555" s="123"/>
      <c r="E2555" s="123"/>
      <c r="F2555" s="123"/>
      <c r="G2555" s="123"/>
      <c r="H2555" s="123"/>
      <c r="I2555" s="123"/>
      <c r="J2555" s="123"/>
      <c r="K2555" s="124"/>
      <c r="L2555" s="114">
        <v>1351.35</v>
      </c>
      <c r="M2555" s="115">
        <v>743.2425</v>
      </c>
    </row>
    <row r="2556" spans="1:13" s="118" customFormat="1" ht="15.75" customHeight="1" thickBot="1">
      <c r="A2556" s="140" t="s">
        <v>3737</v>
      </c>
      <c r="B2556" s="122" t="s">
        <v>3738</v>
      </c>
      <c r="C2556" s="123"/>
      <c r="D2556" s="123"/>
      <c r="E2556" s="123"/>
      <c r="F2556" s="123"/>
      <c r="G2556" s="123"/>
      <c r="H2556" s="123"/>
      <c r="I2556" s="123"/>
      <c r="J2556" s="123"/>
      <c r="K2556" s="124"/>
      <c r="L2556" s="114">
        <v>1351.518026565465</v>
      </c>
      <c r="M2556" s="115">
        <v>743.3349146110058</v>
      </c>
    </row>
    <row r="2557" spans="1:13" ht="15.75" customHeight="1" thickBot="1">
      <c r="A2557" s="6" t="s">
        <v>3777</v>
      </c>
      <c r="B2557" s="83" t="s">
        <v>3739</v>
      </c>
      <c r="C2557" s="84"/>
      <c r="D2557" s="84"/>
      <c r="E2557" s="84"/>
      <c r="F2557" s="84"/>
      <c r="G2557" s="84"/>
      <c r="H2557" s="84"/>
      <c r="I2557" s="84"/>
      <c r="J2557" s="84"/>
      <c r="K2557" s="85"/>
      <c r="L2557" s="50">
        <v>652.9293168880456</v>
      </c>
      <c r="M2557" s="51">
        <v>359.1111242884251</v>
      </c>
    </row>
    <row r="2558" spans="1:13" ht="15.75" customHeight="1" thickBot="1">
      <c r="A2558" s="17" t="s">
        <v>3781</v>
      </c>
      <c r="B2558" s="83" t="s">
        <v>3740</v>
      </c>
      <c r="C2558" s="84"/>
      <c r="D2558" s="84"/>
      <c r="E2558" s="84"/>
      <c r="F2558" s="84"/>
      <c r="G2558" s="84"/>
      <c r="H2558" s="84"/>
      <c r="I2558" s="84"/>
      <c r="J2558" s="84"/>
      <c r="K2558" s="85"/>
      <c r="L2558" s="50">
        <v>940.5834914611006</v>
      </c>
      <c r="M2558" s="51">
        <v>517.3209203036054</v>
      </c>
    </row>
    <row r="2559" spans="1:13" ht="15.75" customHeight="1" thickBot="1">
      <c r="A2559" s="6" t="s">
        <v>3741</v>
      </c>
      <c r="B2559" s="83" t="s">
        <v>3742</v>
      </c>
      <c r="C2559" s="84"/>
      <c r="D2559" s="84"/>
      <c r="E2559" s="84"/>
      <c r="F2559" s="84"/>
      <c r="G2559" s="84"/>
      <c r="H2559" s="84"/>
      <c r="I2559" s="84"/>
      <c r="J2559" s="84"/>
      <c r="K2559" s="85"/>
      <c r="L2559" s="50">
        <v>534.2148956356737</v>
      </c>
      <c r="M2559" s="51">
        <v>293.81819259962055</v>
      </c>
    </row>
    <row r="2560" spans="1:13" ht="15.75" customHeight="1" thickBot="1">
      <c r="A2560" s="15" t="s">
        <v>3743</v>
      </c>
      <c r="B2560" s="83" t="s">
        <v>3744</v>
      </c>
      <c r="C2560" s="84"/>
      <c r="D2560" s="84"/>
      <c r="E2560" s="84"/>
      <c r="F2560" s="84"/>
      <c r="G2560" s="84"/>
      <c r="H2560" s="84"/>
      <c r="I2560" s="84"/>
      <c r="J2560" s="84"/>
      <c r="K2560" s="85"/>
      <c r="L2560" s="50">
        <v>534.2148956356737</v>
      </c>
      <c r="M2560" s="51">
        <v>293.81819259962055</v>
      </c>
    </row>
    <row r="2561" spans="1:13" ht="15.75" customHeight="1" thickBot="1">
      <c r="A2561" s="16" t="s">
        <v>3745</v>
      </c>
      <c r="B2561" s="83" t="s">
        <v>3746</v>
      </c>
      <c r="C2561" s="84"/>
      <c r="D2561" s="84"/>
      <c r="E2561" s="84"/>
      <c r="F2561" s="84"/>
      <c r="G2561" s="84"/>
      <c r="H2561" s="84"/>
      <c r="I2561" s="84"/>
      <c r="J2561" s="84"/>
      <c r="K2561" s="85"/>
      <c r="L2561" s="50">
        <v>516.285</v>
      </c>
      <c r="M2561" s="51">
        <v>283.95675</v>
      </c>
    </row>
    <row r="2562" spans="1:13" ht="15.75" customHeight="1" thickBot="1">
      <c r="A2562" s="6" t="s">
        <v>3747</v>
      </c>
      <c r="B2562" s="83" t="s">
        <v>3748</v>
      </c>
      <c r="C2562" s="84"/>
      <c r="D2562" s="84"/>
      <c r="E2562" s="84"/>
      <c r="F2562" s="84"/>
      <c r="G2562" s="84"/>
      <c r="H2562" s="84"/>
      <c r="I2562" s="84"/>
      <c r="J2562" s="84"/>
      <c r="K2562" s="85"/>
      <c r="L2562" s="50">
        <v>580.965</v>
      </c>
      <c r="M2562" s="51">
        <v>319.53075000000007</v>
      </c>
    </row>
    <row r="2563" spans="1:13" ht="15.75" customHeight="1" thickBot="1">
      <c r="A2563" s="17" t="s">
        <v>3749</v>
      </c>
      <c r="B2563" s="83" t="s">
        <v>3970</v>
      </c>
      <c r="C2563" s="84"/>
      <c r="D2563" s="84"/>
      <c r="E2563" s="84"/>
      <c r="F2563" s="84"/>
      <c r="G2563" s="84"/>
      <c r="H2563" s="84"/>
      <c r="I2563" s="84"/>
      <c r="J2563" s="84"/>
      <c r="K2563" s="85"/>
      <c r="L2563" s="50">
        <v>516.285</v>
      </c>
      <c r="M2563" s="51">
        <v>283.95675</v>
      </c>
    </row>
    <row r="2564" spans="1:13" ht="15.75" customHeight="1" thickBot="1">
      <c r="A2564" s="6" t="s">
        <v>3971</v>
      </c>
      <c r="B2564" s="83" t="s">
        <v>4814</v>
      </c>
      <c r="C2564" s="84"/>
      <c r="D2564" s="84"/>
      <c r="E2564" s="84"/>
      <c r="F2564" s="84"/>
      <c r="G2564" s="84"/>
      <c r="H2564" s="84"/>
      <c r="I2564" s="84"/>
      <c r="J2564" s="84"/>
      <c r="K2564" s="85"/>
      <c r="L2564" s="50">
        <v>520.905</v>
      </c>
      <c r="M2564" s="51">
        <v>286.49775</v>
      </c>
    </row>
    <row r="2565" spans="1:13" ht="15.75" customHeight="1" thickBot="1">
      <c r="A2565" s="17" t="s">
        <v>3972</v>
      </c>
      <c r="B2565" s="83" t="s">
        <v>3973</v>
      </c>
      <c r="C2565" s="84"/>
      <c r="D2565" s="84"/>
      <c r="E2565" s="84"/>
      <c r="F2565" s="84"/>
      <c r="G2565" s="84"/>
      <c r="H2565" s="84"/>
      <c r="I2565" s="84"/>
      <c r="J2565" s="84"/>
      <c r="K2565" s="85"/>
      <c r="L2565" s="50">
        <v>532.455</v>
      </c>
      <c r="M2565" s="51">
        <v>292.8502500000001</v>
      </c>
    </row>
    <row r="2566" spans="1:13" ht="15.75" customHeight="1" thickBot="1">
      <c r="A2566" s="6" t="s">
        <v>3974</v>
      </c>
      <c r="B2566" s="83" t="s">
        <v>3975</v>
      </c>
      <c r="C2566" s="84"/>
      <c r="D2566" s="84"/>
      <c r="E2566" s="84"/>
      <c r="F2566" s="84"/>
      <c r="G2566" s="84"/>
      <c r="H2566" s="84"/>
      <c r="I2566" s="84"/>
      <c r="J2566" s="84"/>
      <c r="K2566" s="85"/>
      <c r="L2566" s="50">
        <v>540.54</v>
      </c>
      <c r="M2566" s="51">
        <v>297.297</v>
      </c>
    </row>
    <row r="2567" spans="1:13" ht="15.75" customHeight="1" thickBot="1">
      <c r="A2567" s="17" t="s">
        <v>885</v>
      </c>
      <c r="B2567" s="83" t="s">
        <v>886</v>
      </c>
      <c r="C2567" s="84"/>
      <c r="D2567" s="84"/>
      <c r="E2567" s="84"/>
      <c r="F2567" s="84"/>
      <c r="G2567" s="84"/>
      <c r="H2567" s="84"/>
      <c r="I2567" s="84"/>
      <c r="J2567" s="84"/>
      <c r="K2567" s="85"/>
      <c r="L2567" s="50">
        <v>431.97</v>
      </c>
      <c r="M2567" s="51">
        <v>237.58350000000004</v>
      </c>
    </row>
    <row r="2568" spans="1:13" ht="15.75" customHeight="1" thickBot="1">
      <c r="A2568" s="17" t="s">
        <v>3976</v>
      </c>
      <c r="B2568" s="83" t="s">
        <v>3977</v>
      </c>
      <c r="C2568" s="84"/>
      <c r="D2568" s="84"/>
      <c r="E2568" s="84"/>
      <c r="F2568" s="84"/>
      <c r="G2568" s="84"/>
      <c r="H2568" s="84"/>
      <c r="I2568" s="84"/>
      <c r="J2568" s="84"/>
      <c r="K2568" s="85"/>
      <c r="L2568" s="50">
        <v>516.285</v>
      </c>
      <c r="M2568" s="51">
        <v>283.95675</v>
      </c>
    </row>
    <row r="2569" spans="1:13" ht="15.75" customHeight="1" thickBot="1">
      <c r="A2569" s="6" t="s">
        <v>3978</v>
      </c>
      <c r="B2569" s="83" t="s">
        <v>3979</v>
      </c>
      <c r="C2569" s="84"/>
      <c r="D2569" s="84"/>
      <c r="E2569" s="84"/>
      <c r="F2569" s="84"/>
      <c r="G2569" s="84"/>
      <c r="H2569" s="84"/>
      <c r="I2569" s="84"/>
      <c r="J2569" s="84"/>
      <c r="K2569" s="85"/>
      <c r="L2569" s="50">
        <v>556.71</v>
      </c>
      <c r="M2569" s="51">
        <v>306.19050000000004</v>
      </c>
    </row>
    <row r="2570" spans="1:13" ht="15.75" customHeight="1" thickBot="1">
      <c r="A2570" s="18" t="s">
        <v>3980</v>
      </c>
      <c r="B2570" s="83" t="s">
        <v>3981</v>
      </c>
      <c r="C2570" s="84"/>
      <c r="D2570" s="84"/>
      <c r="E2570" s="84"/>
      <c r="F2570" s="84"/>
      <c r="G2570" s="84"/>
      <c r="H2570" s="84"/>
      <c r="I2570" s="84"/>
      <c r="J2570" s="84"/>
      <c r="K2570" s="85"/>
      <c r="L2570" s="50">
        <v>568.26</v>
      </c>
      <c r="M2570" s="51">
        <v>312.543</v>
      </c>
    </row>
    <row r="2571" spans="1:13" ht="15.75" customHeight="1" thickBot="1">
      <c r="A2571" s="52" t="s">
        <v>184</v>
      </c>
      <c r="B2571" s="49"/>
      <c r="C2571" s="49"/>
      <c r="D2571" s="49"/>
      <c r="E2571" s="49"/>
      <c r="F2571" s="49"/>
      <c r="G2571" s="49"/>
      <c r="H2571" s="49"/>
      <c r="I2571" s="49"/>
      <c r="J2571" s="49"/>
      <c r="K2571" s="49"/>
      <c r="L2571" s="50">
        <v>568.26</v>
      </c>
      <c r="M2571" s="51">
        <v>312.543</v>
      </c>
    </row>
    <row r="2572" spans="1:13" s="118" customFormat="1" ht="15.75" customHeight="1" thickBot="1">
      <c r="A2572" s="150" t="s">
        <v>182</v>
      </c>
      <c r="B2572" s="122" t="s">
        <v>185</v>
      </c>
      <c r="C2572" s="123"/>
      <c r="D2572" s="123"/>
      <c r="E2572" s="123"/>
      <c r="F2572" s="123"/>
      <c r="G2572" s="123"/>
      <c r="H2572" s="123"/>
      <c r="I2572" s="123"/>
      <c r="J2572" s="123"/>
      <c r="K2572" s="124"/>
      <c r="L2572" s="114">
        <v>568.26</v>
      </c>
      <c r="M2572" s="115">
        <v>312.543</v>
      </c>
    </row>
    <row r="2573" spans="1:13" ht="19.5" thickBot="1">
      <c r="A2573" s="52" t="s">
        <v>1162</v>
      </c>
      <c r="B2573" s="49"/>
      <c r="C2573" s="49"/>
      <c r="D2573" s="49"/>
      <c r="E2573" s="49"/>
      <c r="F2573" s="49"/>
      <c r="G2573" s="49"/>
      <c r="H2573" s="49"/>
      <c r="I2573" s="49"/>
      <c r="J2573" s="49"/>
      <c r="K2573" s="49"/>
      <c r="L2573" s="50">
        <v>0</v>
      </c>
      <c r="M2573" s="51">
        <v>0</v>
      </c>
    </row>
    <row r="2574" spans="1:13" s="118" customFormat="1" ht="15.75" customHeight="1" thickBot="1">
      <c r="A2574" s="140">
        <v>1400712</v>
      </c>
      <c r="B2574" s="122" t="s">
        <v>709</v>
      </c>
      <c r="C2574" s="123"/>
      <c r="D2574" s="123"/>
      <c r="E2574" s="123"/>
      <c r="F2574" s="123"/>
      <c r="G2574" s="123"/>
      <c r="H2574" s="123"/>
      <c r="I2574" s="123"/>
      <c r="J2574" s="123"/>
      <c r="K2574" s="124"/>
      <c r="L2574" s="114">
        <v>550</v>
      </c>
      <c r="M2574" s="115"/>
    </row>
    <row r="2575" spans="1:13" s="118" customFormat="1" ht="15.75" customHeight="1" thickBot="1">
      <c r="A2575" s="153">
        <v>1400713</v>
      </c>
      <c r="B2575" s="122" t="s">
        <v>710</v>
      </c>
      <c r="C2575" s="123"/>
      <c r="D2575" s="123"/>
      <c r="E2575" s="123"/>
      <c r="F2575" s="123"/>
      <c r="G2575" s="123"/>
      <c r="H2575" s="123"/>
      <c r="I2575" s="123"/>
      <c r="J2575" s="123"/>
      <c r="K2575" s="124"/>
      <c r="L2575" s="114">
        <v>450</v>
      </c>
      <c r="M2575" s="115"/>
    </row>
    <row r="2576" spans="1:13" s="118" customFormat="1" ht="15.75" customHeight="1" thickBot="1">
      <c r="A2576" s="153">
        <v>1401889</v>
      </c>
      <c r="B2576" s="160" t="s">
        <v>711</v>
      </c>
      <c r="C2576" s="161"/>
      <c r="D2576" s="161"/>
      <c r="E2576" s="161"/>
      <c r="F2576" s="161"/>
      <c r="G2576" s="161"/>
      <c r="H2576" s="161"/>
      <c r="I2576" s="161"/>
      <c r="J2576" s="161"/>
      <c r="K2576" s="162"/>
      <c r="L2576" s="114">
        <v>875</v>
      </c>
      <c r="M2576" s="115">
        <v>481.25000000000006</v>
      </c>
    </row>
    <row r="2577" spans="1:13" s="118" customFormat="1" ht="15.75" customHeight="1" thickBot="1">
      <c r="A2577" s="153">
        <v>1401890</v>
      </c>
      <c r="B2577" s="122" t="s">
        <v>712</v>
      </c>
      <c r="C2577" s="123"/>
      <c r="D2577" s="123"/>
      <c r="E2577" s="123"/>
      <c r="F2577" s="123"/>
      <c r="G2577" s="123"/>
      <c r="H2577" s="123"/>
      <c r="I2577" s="123"/>
      <c r="J2577" s="123"/>
      <c r="K2577" s="124"/>
      <c r="L2577" s="114">
        <v>1185</v>
      </c>
      <c r="M2577" s="115">
        <v>651.75</v>
      </c>
    </row>
    <row r="2578" spans="1:13" s="118" customFormat="1" ht="15.75" customHeight="1" thickBot="1">
      <c r="A2578" s="140">
        <v>1190860</v>
      </c>
      <c r="B2578" s="122" t="s">
        <v>3982</v>
      </c>
      <c r="C2578" s="123"/>
      <c r="D2578" s="123"/>
      <c r="E2578" s="123"/>
      <c r="F2578" s="123"/>
      <c r="G2578" s="123"/>
      <c r="H2578" s="123"/>
      <c r="I2578" s="123"/>
      <c r="J2578" s="123"/>
      <c r="K2578" s="124"/>
      <c r="L2578" s="114">
        <v>152</v>
      </c>
      <c r="M2578" s="115">
        <v>83.6</v>
      </c>
    </row>
    <row r="2579" spans="1:13" s="118" customFormat="1" ht="15.75" customHeight="1" thickBot="1">
      <c r="A2579" s="153">
        <v>1190861</v>
      </c>
      <c r="B2579" s="122" t="s">
        <v>3983</v>
      </c>
      <c r="C2579" s="123"/>
      <c r="D2579" s="123"/>
      <c r="E2579" s="123"/>
      <c r="F2579" s="123"/>
      <c r="G2579" s="123"/>
      <c r="H2579" s="123"/>
      <c r="I2579" s="123"/>
      <c r="J2579" s="123"/>
      <c r="K2579" s="124"/>
      <c r="L2579" s="114">
        <v>1035</v>
      </c>
      <c r="M2579" s="115">
        <v>569.25</v>
      </c>
    </row>
    <row r="2580" spans="1:13" s="118" customFormat="1" ht="15.75" customHeight="1" thickBot="1">
      <c r="A2580" s="153">
        <v>1190862</v>
      </c>
      <c r="B2580" s="122" t="s">
        <v>3984</v>
      </c>
      <c r="C2580" s="123"/>
      <c r="D2580" s="123"/>
      <c r="E2580" s="123"/>
      <c r="F2580" s="123"/>
      <c r="G2580" s="123"/>
      <c r="H2580" s="123"/>
      <c r="I2580" s="123"/>
      <c r="J2580" s="123"/>
      <c r="K2580" s="124"/>
      <c r="L2580" s="114">
        <v>1471</v>
      </c>
      <c r="M2580" s="115">
        <v>809.05</v>
      </c>
    </row>
    <row r="2581" spans="1:13" ht="15.75" customHeight="1" thickBot="1">
      <c r="A2581" s="15">
        <v>1190863</v>
      </c>
      <c r="B2581" s="83" t="s">
        <v>3985</v>
      </c>
      <c r="C2581" s="84"/>
      <c r="D2581" s="84"/>
      <c r="E2581" s="84"/>
      <c r="F2581" s="84"/>
      <c r="G2581" s="84"/>
      <c r="H2581" s="84"/>
      <c r="I2581" s="84"/>
      <c r="J2581" s="84"/>
      <c r="K2581" s="85"/>
      <c r="L2581" s="50">
        <v>55</v>
      </c>
      <c r="M2581" s="51">
        <v>30.25</v>
      </c>
    </row>
    <row r="2582" spans="1:13" ht="15.75" customHeight="1" thickBot="1">
      <c r="A2582" s="15">
        <v>1190864</v>
      </c>
      <c r="B2582" s="83" t="s">
        <v>3986</v>
      </c>
      <c r="C2582" s="84"/>
      <c r="D2582" s="84"/>
      <c r="E2582" s="84"/>
      <c r="F2582" s="84"/>
      <c r="G2582" s="84"/>
      <c r="H2582" s="84"/>
      <c r="I2582" s="84"/>
      <c r="J2582" s="84"/>
      <c r="K2582" s="85"/>
      <c r="L2582" s="50">
        <v>568</v>
      </c>
      <c r="M2582" s="51">
        <v>312.4</v>
      </c>
    </row>
    <row r="2583" spans="1:13" ht="15.75" customHeight="1" thickBot="1">
      <c r="A2583" s="15">
        <v>1190865</v>
      </c>
      <c r="B2583" s="83" t="s">
        <v>3987</v>
      </c>
      <c r="C2583" s="84"/>
      <c r="D2583" s="84"/>
      <c r="E2583" s="84"/>
      <c r="F2583" s="84"/>
      <c r="G2583" s="84"/>
      <c r="H2583" s="84"/>
      <c r="I2583" s="84"/>
      <c r="J2583" s="84"/>
      <c r="K2583" s="85"/>
      <c r="L2583" s="50">
        <v>107</v>
      </c>
      <c r="M2583" s="51">
        <v>58.85</v>
      </c>
    </row>
    <row r="2584" spans="1:13" ht="15.75" customHeight="1" thickBot="1">
      <c r="A2584" s="15">
        <v>1190866</v>
      </c>
      <c r="B2584" s="83" t="s">
        <v>3988</v>
      </c>
      <c r="C2584" s="84"/>
      <c r="D2584" s="84"/>
      <c r="E2584" s="84"/>
      <c r="F2584" s="84"/>
      <c r="G2584" s="84"/>
      <c r="H2584" s="84"/>
      <c r="I2584" s="84"/>
      <c r="J2584" s="84"/>
      <c r="K2584" s="85"/>
      <c r="L2584" s="50">
        <v>750</v>
      </c>
      <c r="M2584" s="51">
        <v>412.5</v>
      </c>
    </row>
    <row r="2585" spans="1:13" ht="15.75" customHeight="1" thickBot="1">
      <c r="A2585" s="15">
        <v>1190867</v>
      </c>
      <c r="B2585" s="83" t="s">
        <v>3989</v>
      </c>
      <c r="C2585" s="84"/>
      <c r="D2585" s="84"/>
      <c r="E2585" s="84"/>
      <c r="F2585" s="84"/>
      <c r="G2585" s="84"/>
      <c r="H2585" s="84"/>
      <c r="I2585" s="84"/>
      <c r="J2585" s="84"/>
      <c r="K2585" s="85"/>
      <c r="L2585" s="50">
        <v>309</v>
      </c>
      <c r="M2585" s="51">
        <v>169.95</v>
      </c>
    </row>
    <row r="2586" spans="1:13" ht="15.75" customHeight="1" thickBot="1">
      <c r="A2586" s="15">
        <v>1190868</v>
      </c>
      <c r="B2586" s="83" t="s">
        <v>3990</v>
      </c>
      <c r="C2586" s="84"/>
      <c r="D2586" s="84"/>
      <c r="E2586" s="84"/>
      <c r="F2586" s="84"/>
      <c r="G2586" s="84"/>
      <c r="H2586" s="84"/>
      <c r="I2586" s="84"/>
      <c r="J2586" s="84"/>
      <c r="K2586" s="85"/>
      <c r="L2586" s="50">
        <v>21</v>
      </c>
      <c r="M2586" s="51">
        <v>11.55</v>
      </c>
    </row>
    <row r="2587" spans="1:13" ht="15.75" customHeight="1" thickBot="1">
      <c r="A2587" s="15">
        <v>1194072</v>
      </c>
      <c r="B2587" s="83" t="s">
        <v>3991</v>
      </c>
      <c r="C2587" s="84"/>
      <c r="D2587" s="84"/>
      <c r="E2587" s="84"/>
      <c r="F2587" s="84"/>
      <c r="G2587" s="84"/>
      <c r="H2587" s="84"/>
      <c r="I2587" s="84"/>
      <c r="J2587" s="84"/>
      <c r="K2587" s="85"/>
      <c r="L2587" s="50">
        <v>1107</v>
      </c>
      <c r="M2587" s="51">
        <v>608.85</v>
      </c>
    </row>
    <row r="2588" spans="1:13" ht="15.75" customHeight="1" thickBot="1">
      <c r="A2588" s="15">
        <v>1194073</v>
      </c>
      <c r="B2588" s="83" t="s">
        <v>3992</v>
      </c>
      <c r="C2588" s="84"/>
      <c r="D2588" s="84"/>
      <c r="E2588" s="84"/>
      <c r="F2588" s="84"/>
      <c r="G2588" s="84"/>
      <c r="H2588" s="84"/>
      <c r="I2588" s="84"/>
      <c r="J2588" s="84"/>
      <c r="K2588" s="85"/>
      <c r="L2588" s="50">
        <v>1595</v>
      </c>
      <c r="M2588" s="51">
        <v>877.25</v>
      </c>
    </row>
    <row r="2589" spans="1:13" ht="15.75" customHeight="1" thickBot="1">
      <c r="A2589" s="15">
        <v>1194854</v>
      </c>
      <c r="B2589" s="83" t="s">
        <v>3993</v>
      </c>
      <c r="C2589" s="84"/>
      <c r="D2589" s="84"/>
      <c r="E2589" s="84"/>
      <c r="F2589" s="84"/>
      <c r="G2589" s="84"/>
      <c r="H2589" s="84"/>
      <c r="I2589" s="84"/>
      <c r="J2589" s="84"/>
      <c r="K2589" s="85"/>
      <c r="L2589" s="50">
        <v>504</v>
      </c>
      <c r="M2589" s="51">
        <v>277.2</v>
      </c>
    </row>
    <row r="2590" spans="1:13" ht="15.75" customHeight="1" thickBot="1">
      <c r="A2590" s="15">
        <v>1194855</v>
      </c>
      <c r="B2590" s="83" t="s">
        <v>3994</v>
      </c>
      <c r="C2590" s="84"/>
      <c r="D2590" s="84"/>
      <c r="E2590" s="84"/>
      <c r="F2590" s="84"/>
      <c r="G2590" s="84"/>
      <c r="H2590" s="84"/>
      <c r="I2590" s="84"/>
      <c r="J2590" s="84"/>
      <c r="K2590" s="85"/>
      <c r="L2590" s="50">
        <v>2075</v>
      </c>
      <c r="M2590" s="51">
        <v>1141.25</v>
      </c>
    </row>
    <row r="2591" spans="1:13" ht="15.75" customHeight="1" thickBot="1">
      <c r="A2591" s="15">
        <v>1194856</v>
      </c>
      <c r="B2591" s="83" t="s">
        <v>3995</v>
      </c>
      <c r="C2591" s="84"/>
      <c r="D2591" s="84"/>
      <c r="E2591" s="84"/>
      <c r="F2591" s="84"/>
      <c r="G2591" s="84"/>
      <c r="H2591" s="84"/>
      <c r="I2591" s="84"/>
      <c r="J2591" s="84"/>
      <c r="K2591" s="85"/>
      <c r="L2591" s="50">
        <v>590</v>
      </c>
      <c r="M2591" s="51">
        <v>324.5</v>
      </c>
    </row>
    <row r="2592" spans="1:13" ht="15.75" customHeight="1" thickBot="1">
      <c r="A2592" s="15">
        <v>1194915</v>
      </c>
      <c r="B2592" s="83" t="s">
        <v>3996</v>
      </c>
      <c r="C2592" s="84"/>
      <c r="D2592" s="84"/>
      <c r="E2592" s="84"/>
      <c r="F2592" s="84"/>
      <c r="G2592" s="84"/>
      <c r="H2592" s="84"/>
      <c r="I2592" s="84"/>
      <c r="J2592" s="84"/>
      <c r="K2592" s="85"/>
      <c r="L2592" s="50">
        <v>1362</v>
      </c>
      <c r="M2592" s="51">
        <v>749.1</v>
      </c>
    </row>
    <row r="2593" spans="1:13" ht="15.75" customHeight="1" thickBot="1">
      <c r="A2593" s="15">
        <v>1195140</v>
      </c>
      <c r="B2593" s="83" t="s">
        <v>3997</v>
      </c>
      <c r="C2593" s="84"/>
      <c r="D2593" s="84"/>
      <c r="E2593" s="84"/>
      <c r="F2593" s="84"/>
      <c r="G2593" s="84"/>
      <c r="H2593" s="84"/>
      <c r="I2593" s="84"/>
      <c r="J2593" s="84"/>
      <c r="K2593" s="85"/>
      <c r="L2593" s="50">
        <v>20</v>
      </c>
      <c r="M2593" s="51">
        <v>11</v>
      </c>
    </row>
    <row r="2594" spans="1:13" ht="15.75" customHeight="1" thickBot="1">
      <c r="A2594" s="15">
        <v>1195141</v>
      </c>
      <c r="B2594" s="83" t="s">
        <v>3998</v>
      </c>
      <c r="C2594" s="84"/>
      <c r="D2594" s="84"/>
      <c r="E2594" s="84"/>
      <c r="F2594" s="84"/>
      <c r="G2594" s="84"/>
      <c r="H2594" s="84"/>
      <c r="I2594" s="84"/>
      <c r="J2594" s="84"/>
      <c r="K2594" s="85"/>
      <c r="L2594" s="50">
        <v>871</v>
      </c>
      <c r="M2594" s="51">
        <v>479.05</v>
      </c>
    </row>
    <row r="2595" spans="1:13" ht="15.75" customHeight="1" thickBot="1">
      <c r="A2595" s="15">
        <v>1195142</v>
      </c>
      <c r="B2595" s="83" t="s">
        <v>3999</v>
      </c>
      <c r="C2595" s="84"/>
      <c r="D2595" s="84"/>
      <c r="E2595" s="84"/>
      <c r="F2595" s="84"/>
      <c r="G2595" s="84"/>
      <c r="H2595" s="84"/>
      <c r="I2595" s="84"/>
      <c r="J2595" s="84"/>
      <c r="K2595" s="85"/>
      <c r="L2595" s="50">
        <v>26</v>
      </c>
      <c r="M2595" s="51">
        <v>14.3</v>
      </c>
    </row>
    <row r="2596" spans="1:13" ht="15.75" customHeight="1" thickBot="1">
      <c r="A2596" s="15">
        <v>1195143</v>
      </c>
      <c r="B2596" s="83" t="s">
        <v>4000</v>
      </c>
      <c r="C2596" s="84"/>
      <c r="D2596" s="84"/>
      <c r="E2596" s="84"/>
      <c r="F2596" s="84"/>
      <c r="G2596" s="84"/>
      <c r="H2596" s="84"/>
      <c r="I2596" s="84"/>
      <c r="J2596" s="84"/>
      <c r="K2596" s="85"/>
      <c r="L2596" s="50">
        <v>63</v>
      </c>
      <c r="M2596" s="51">
        <v>34.65</v>
      </c>
    </row>
    <row r="2597" spans="1:13" ht="15.75" customHeight="1" thickBot="1">
      <c r="A2597" s="15">
        <v>1195484</v>
      </c>
      <c r="B2597" s="83" t="s">
        <v>4001</v>
      </c>
      <c r="C2597" s="84"/>
      <c r="D2597" s="84"/>
      <c r="E2597" s="84"/>
      <c r="F2597" s="84"/>
      <c r="G2597" s="84"/>
      <c r="H2597" s="84"/>
      <c r="I2597" s="84"/>
      <c r="J2597" s="84"/>
      <c r="K2597" s="85"/>
      <c r="L2597" s="50">
        <v>792</v>
      </c>
      <c r="M2597" s="51">
        <v>435.6</v>
      </c>
    </row>
    <row r="2598" spans="1:13" ht="15.75" customHeight="1" thickBot="1">
      <c r="A2598" s="15">
        <v>1195485</v>
      </c>
      <c r="B2598" s="83" t="s">
        <v>4002</v>
      </c>
      <c r="C2598" s="84"/>
      <c r="D2598" s="84"/>
      <c r="E2598" s="84"/>
      <c r="F2598" s="84"/>
      <c r="G2598" s="84"/>
      <c r="H2598" s="84"/>
      <c r="I2598" s="84"/>
      <c r="J2598" s="84"/>
      <c r="K2598" s="85"/>
      <c r="L2598" s="50">
        <v>1238</v>
      </c>
      <c r="M2598" s="51">
        <v>680.9</v>
      </c>
    </row>
    <row r="2599" spans="1:13" ht="15.75" customHeight="1" thickBot="1">
      <c r="A2599" s="15">
        <v>1195486</v>
      </c>
      <c r="B2599" s="83" t="s">
        <v>4003</v>
      </c>
      <c r="C2599" s="84"/>
      <c r="D2599" s="84"/>
      <c r="E2599" s="84"/>
      <c r="F2599" s="84"/>
      <c r="G2599" s="84"/>
      <c r="H2599" s="84"/>
      <c r="I2599" s="84"/>
      <c r="J2599" s="84"/>
      <c r="K2599" s="85"/>
      <c r="L2599" s="50">
        <v>43</v>
      </c>
      <c r="M2599" s="51">
        <v>23.65</v>
      </c>
    </row>
    <row r="2600" spans="1:13" ht="15.75" customHeight="1" thickBot="1">
      <c r="A2600" s="15">
        <v>1195487</v>
      </c>
      <c r="B2600" s="83" t="s">
        <v>4001</v>
      </c>
      <c r="C2600" s="84"/>
      <c r="D2600" s="84"/>
      <c r="E2600" s="84"/>
      <c r="F2600" s="84"/>
      <c r="G2600" s="84"/>
      <c r="H2600" s="84"/>
      <c r="I2600" s="84"/>
      <c r="J2600" s="84"/>
      <c r="K2600" s="85"/>
      <c r="L2600" s="50">
        <v>1841</v>
      </c>
      <c r="M2600" s="51">
        <v>1012.55</v>
      </c>
    </row>
    <row r="2601" spans="1:13" ht="15.75" customHeight="1" thickBot="1">
      <c r="A2601" s="15">
        <v>1195488</v>
      </c>
      <c r="B2601" s="83" t="s">
        <v>4004</v>
      </c>
      <c r="C2601" s="84"/>
      <c r="D2601" s="84"/>
      <c r="E2601" s="84"/>
      <c r="F2601" s="84"/>
      <c r="G2601" s="84"/>
      <c r="H2601" s="84"/>
      <c r="I2601" s="84"/>
      <c r="J2601" s="84"/>
      <c r="K2601" s="85"/>
      <c r="L2601" s="50">
        <v>1556</v>
      </c>
      <c r="M2601" s="51">
        <v>855.8</v>
      </c>
    </row>
    <row r="2602" spans="1:13" ht="15.75" customHeight="1" thickBot="1">
      <c r="A2602" s="15">
        <v>1195489</v>
      </c>
      <c r="B2602" s="83" t="s">
        <v>4005</v>
      </c>
      <c r="C2602" s="84"/>
      <c r="D2602" s="84"/>
      <c r="E2602" s="84"/>
      <c r="F2602" s="84"/>
      <c r="G2602" s="84"/>
      <c r="H2602" s="84"/>
      <c r="I2602" s="84"/>
      <c r="J2602" s="84"/>
      <c r="K2602" s="85"/>
      <c r="L2602" s="50">
        <v>65</v>
      </c>
      <c r="M2602" s="51">
        <v>35.75</v>
      </c>
    </row>
    <row r="2603" spans="1:13" ht="15.75" customHeight="1" thickBot="1">
      <c r="A2603" s="15">
        <v>1195490</v>
      </c>
      <c r="B2603" s="83" t="s">
        <v>4006</v>
      </c>
      <c r="C2603" s="84"/>
      <c r="D2603" s="84"/>
      <c r="E2603" s="84"/>
      <c r="F2603" s="84"/>
      <c r="G2603" s="84"/>
      <c r="H2603" s="84"/>
      <c r="I2603" s="84"/>
      <c r="J2603" s="84"/>
      <c r="K2603" s="85"/>
      <c r="L2603" s="50">
        <v>83</v>
      </c>
      <c r="M2603" s="51">
        <v>45.65</v>
      </c>
    </row>
    <row r="2604" spans="1:13" ht="15.75" customHeight="1" thickBot="1">
      <c r="A2604" s="15">
        <v>1195491</v>
      </c>
      <c r="B2604" s="83" t="s">
        <v>4007</v>
      </c>
      <c r="C2604" s="84"/>
      <c r="D2604" s="84"/>
      <c r="E2604" s="84"/>
      <c r="F2604" s="84"/>
      <c r="G2604" s="84"/>
      <c r="H2604" s="84"/>
      <c r="I2604" s="84"/>
      <c r="J2604" s="84"/>
      <c r="K2604" s="85"/>
      <c r="L2604" s="50">
        <v>202</v>
      </c>
      <c r="M2604" s="51">
        <v>111.1</v>
      </c>
    </row>
    <row r="2605" spans="1:13" ht="15.75" customHeight="1" thickBot="1">
      <c r="A2605" s="7" t="s">
        <v>4008</v>
      </c>
      <c r="B2605" s="83" t="s">
        <v>4009</v>
      </c>
      <c r="C2605" s="84"/>
      <c r="D2605" s="84"/>
      <c r="E2605" s="84"/>
      <c r="F2605" s="84"/>
      <c r="G2605" s="84"/>
      <c r="H2605" s="84"/>
      <c r="I2605" s="84"/>
      <c r="J2605" s="84"/>
      <c r="K2605" s="85"/>
      <c r="L2605" s="50">
        <v>66</v>
      </c>
      <c r="M2605" s="51">
        <v>36.3</v>
      </c>
    </row>
    <row r="2606" spans="1:13" ht="19.5" thickBot="1">
      <c r="A2606" s="52" t="s">
        <v>1163</v>
      </c>
      <c r="B2606" s="49"/>
      <c r="C2606" s="49"/>
      <c r="D2606" s="49"/>
      <c r="E2606" s="49"/>
      <c r="F2606" s="49"/>
      <c r="G2606" s="49"/>
      <c r="H2606" s="49"/>
      <c r="I2606" s="49"/>
      <c r="J2606" s="49"/>
      <c r="K2606" s="49"/>
      <c r="L2606" s="50"/>
      <c r="M2606" s="51"/>
    </row>
    <row r="2607" spans="1:13" ht="15.75" customHeight="1" thickBot="1">
      <c r="A2607" s="60" t="s">
        <v>4428</v>
      </c>
      <c r="B2607" s="108" t="s">
        <v>4438</v>
      </c>
      <c r="C2607" s="109"/>
      <c r="D2607" s="109"/>
      <c r="E2607" s="109"/>
      <c r="F2607" s="109"/>
      <c r="G2607" s="109"/>
      <c r="H2607" s="109"/>
      <c r="I2607" s="109"/>
      <c r="J2607" s="109"/>
      <c r="K2607" s="110"/>
      <c r="L2607" s="50">
        <v>2299.033152</v>
      </c>
      <c r="M2607" s="51">
        <v>930</v>
      </c>
    </row>
    <row r="2608" spans="1:13" ht="15.75" customHeight="1" thickBot="1">
      <c r="A2608" s="61" t="s">
        <v>4429</v>
      </c>
      <c r="B2608" s="108" t="s">
        <v>4439</v>
      </c>
      <c r="C2608" s="109"/>
      <c r="D2608" s="109"/>
      <c r="E2608" s="109"/>
      <c r="F2608" s="109"/>
      <c r="G2608" s="109"/>
      <c r="H2608" s="109"/>
      <c r="I2608" s="109"/>
      <c r="J2608" s="109"/>
      <c r="K2608" s="110"/>
      <c r="L2608" s="50">
        <v>2705.0250240000005</v>
      </c>
      <c r="M2608" s="51">
        <v>1240</v>
      </c>
    </row>
    <row r="2609" spans="1:13" ht="15.75" customHeight="1" thickBot="1">
      <c r="A2609" s="61" t="s">
        <v>4430</v>
      </c>
      <c r="B2609" s="108" t="s">
        <v>4440</v>
      </c>
      <c r="C2609" s="109"/>
      <c r="D2609" s="109"/>
      <c r="E2609" s="109"/>
      <c r="F2609" s="109"/>
      <c r="G2609" s="109"/>
      <c r="H2609" s="109"/>
      <c r="I2609" s="109"/>
      <c r="J2609" s="109"/>
      <c r="K2609" s="110"/>
      <c r="L2609" s="50">
        <v>3386.043648</v>
      </c>
      <c r="M2609" s="51">
        <v>1540</v>
      </c>
    </row>
    <row r="2610" spans="1:13" ht="15.75" customHeight="1" thickBot="1">
      <c r="A2610" s="61" t="s">
        <v>4431</v>
      </c>
      <c r="B2610" s="108" t="s">
        <v>4441</v>
      </c>
      <c r="C2610" s="109"/>
      <c r="D2610" s="109"/>
      <c r="E2610" s="109"/>
      <c r="F2610" s="109"/>
      <c r="G2610" s="109"/>
      <c r="H2610" s="109"/>
      <c r="I2610" s="109"/>
      <c r="J2610" s="109"/>
      <c r="K2610" s="110"/>
      <c r="L2610" s="50">
        <v>5536.2528</v>
      </c>
      <c r="M2610" s="51">
        <v>2540</v>
      </c>
    </row>
    <row r="2611" spans="1:13" ht="15.75" customHeight="1" thickBot="1">
      <c r="A2611" s="3" t="s">
        <v>4432</v>
      </c>
      <c r="B2611" s="83" t="s">
        <v>4442</v>
      </c>
      <c r="C2611" s="84"/>
      <c r="D2611" s="84"/>
      <c r="E2611" s="84"/>
      <c r="F2611" s="84"/>
      <c r="G2611" s="84"/>
      <c r="H2611" s="84"/>
      <c r="I2611" s="84"/>
      <c r="J2611" s="84"/>
      <c r="K2611" s="85"/>
      <c r="L2611" s="50">
        <v>5947.00704</v>
      </c>
      <c r="M2611" s="51">
        <v>3270.8538720000006</v>
      </c>
    </row>
    <row r="2612" spans="1:13" ht="15.75" customHeight="1" thickBot="1">
      <c r="A2612" s="3" t="s">
        <v>4433</v>
      </c>
      <c r="B2612" s="22" t="s">
        <v>4443</v>
      </c>
      <c r="C2612" s="33"/>
      <c r="D2612" s="33"/>
      <c r="E2612" s="33"/>
      <c r="F2612" s="33"/>
      <c r="G2612" s="33"/>
      <c r="H2612" s="33"/>
      <c r="I2612" s="33"/>
      <c r="J2612" s="33"/>
      <c r="K2612" s="31"/>
      <c r="L2612" s="50">
        <v>5427.1152</v>
      </c>
      <c r="M2612" s="51">
        <v>2984.9133600000005</v>
      </c>
    </row>
    <row r="2613" spans="1:13" ht="15.75" customHeight="1" thickBot="1">
      <c r="A2613" s="3" t="s">
        <v>4434</v>
      </c>
      <c r="B2613" s="83" t="s">
        <v>4444</v>
      </c>
      <c r="C2613" s="84"/>
      <c r="D2613" s="84"/>
      <c r="E2613" s="84"/>
      <c r="F2613" s="84"/>
      <c r="G2613" s="84"/>
      <c r="H2613" s="84"/>
      <c r="I2613" s="84"/>
      <c r="J2613" s="84"/>
      <c r="K2613" s="85"/>
      <c r="L2613" s="50">
        <v>5787.6</v>
      </c>
      <c r="M2613" s="51">
        <v>3183.18</v>
      </c>
    </row>
    <row r="2614" spans="1:13" ht="15.75" customHeight="1" thickBot="1">
      <c r="A2614" s="3" t="s">
        <v>736</v>
      </c>
      <c r="B2614" s="69" t="s">
        <v>737</v>
      </c>
      <c r="C2614" s="70"/>
      <c r="D2614" s="70"/>
      <c r="E2614" s="70"/>
      <c r="F2614" s="70"/>
      <c r="G2614" s="70"/>
      <c r="H2614" s="70"/>
      <c r="I2614" s="70"/>
      <c r="J2614" s="70"/>
      <c r="K2614" s="71"/>
      <c r="L2614" s="50"/>
      <c r="M2614" s="51"/>
    </row>
    <row r="2615" spans="1:13" ht="15.75" customHeight="1" thickBot="1">
      <c r="A2615" s="3" t="s">
        <v>4435</v>
      </c>
      <c r="B2615" s="83" t="s">
        <v>4445</v>
      </c>
      <c r="C2615" s="84"/>
      <c r="D2615" s="84"/>
      <c r="E2615" s="84"/>
      <c r="F2615" s="84"/>
      <c r="G2615" s="84"/>
      <c r="H2615" s="84"/>
      <c r="I2615" s="84"/>
      <c r="J2615" s="84"/>
      <c r="K2615" s="85"/>
      <c r="L2615" s="50">
        <v>227.9</v>
      </c>
      <c r="M2615" s="51">
        <v>125.345</v>
      </c>
    </row>
    <row r="2616" spans="1:13" ht="15.75" customHeight="1" thickBot="1">
      <c r="A2616" s="3" t="s">
        <v>4436</v>
      </c>
      <c r="B2616" s="83" t="s">
        <v>4446</v>
      </c>
      <c r="C2616" s="84"/>
      <c r="D2616" s="84"/>
      <c r="E2616" s="84"/>
      <c r="F2616" s="84"/>
      <c r="G2616" s="84"/>
      <c r="H2616" s="84"/>
      <c r="I2616" s="84"/>
      <c r="J2616" s="84"/>
      <c r="K2616" s="85"/>
      <c r="L2616" s="50">
        <v>259.7</v>
      </c>
      <c r="M2616" s="51">
        <v>142.835</v>
      </c>
    </row>
    <row r="2617" spans="1:13" ht="15.75" customHeight="1" thickBot="1">
      <c r="A2617" s="3" t="s">
        <v>1618</v>
      </c>
      <c r="B2617" s="83" t="s">
        <v>4</v>
      </c>
      <c r="C2617" s="84"/>
      <c r="D2617" s="84"/>
      <c r="E2617" s="84"/>
      <c r="F2617" s="84"/>
      <c r="G2617" s="84"/>
      <c r="H2617" s="84"/>
      <c r="I2617" s="84"/>
      <c r="J2617" s="84"/>
      <c r="K2617" s="85"/>
      <c r="L2617" s="50">
        <v>190.8</v>
      </c>
      <c r="M2617" s="51">
        <v>104.94</v>
      </c>
    </row>
    <row r="2618" spans="1:13" ht="15.75" customHeight="1" thickBot="1">
      <c r="A2618" s="3" t="s">
        <v>1618</v>
      </c>
      <c r="B2618" s="83" t="s">
        <v>5</v>
      </c>
      <c r="C2618" s="84"/>
      <c r="D2618" s="84"/>
      <c r="E2618" s="84"/>
      <c r="F2618" s="84"/>
      <c r="G2618" s="84"/>
      <c r="H2618" s="84"/>
      <c r="I2618" s="84"/>
      <c r="J2618" s="84"/>
      <c r="K2618" s="85"/>
      <c r="L2618" s="50">
        <v>249.1</v>
      </c>
      <c r="M2618" s="51">
        <v>137.005</v>
      </c>
    </row>
    <row r="2619" spans="1:13" ht="15.75" customHeight="1" thickBot="1">
      <c r="A2619" s="3" t="s">
        <v>4437</v>
      </c>
      <c r="B2619" s="83" t="s">
        <v>4447</v>
      </c>
      <c r="C2619" s="84"/>
      <c r="D2619" s="84"/>
      <c r="E2619" s="84"/>
      <c r="F2619" s="84"/>
      <c r="G2619" s="84"/>
      <c r="H2619" s="84"/>
      <c r="I2619" s="84"/>
      <c r="J2619" s="84"/>
      <c r="K2619" s="85"/>
      <c r="L2619" s="50">
        <v>227.9</v>
      </c>
      <c r="M2619" s="51">
        <v>125.345</v>
      </c>
    </row>
    <row r="2620" spans="1:13" ht="15.75" customHeight="1" thickBot="1">
      <c r="A2620" s="3" t="s">
        <v>1</v>
      </c>
      <c r="B2620" s="83" t="s">
        <v>6</v>
      </c>
      <c r="C2620" s="84"/>
      <c r="D2620" s="84"/>
      <c r="E2620" s="84"/>
      <c r="F2620" s="84"/>
      <c r="G2620" s="84"/>
      <c r="H2620" s="84"/>
      <c r="I2620" s="84"/>
      <c r="J2620" s="84"/>
      <c r="K2620" s="85"/>
      <c r="L2620" s="50">
        <v>192.92</v>
      </c>
      <c r="M2620" s="51">
        <v>106.10600000000001</v>
      </c>
    </row>
    <row r="2621" spans="1:13" ht="15.75" customHeight="1" thickBot="1">
      <c r="A2621" s="3" t="s">
        <v>1</v>
      </c>
      <c r="B2621" s="83" t="s">
        <v>2</v>
      </c>
      <c r="C2621" s="84"/>
      <c r="D2621" s="84"/>
      <c r="E2621" s="84"/>
      <c r="F2621" s="84"/>
      <c r="G2621" s="84"/>
      <c r="H2621" s="84"/>
      <c r="I2621" s="84"/>
      <c r="J2621" s="84"/>
      <c r="K2621" s="85"/>
      <c r="L2621" s="50">
        <v>286.2</v>
      </c>
      <c r="M2621" s="51">
        <v>157.41</v>
      </c>
    </row>
    <row r="2622" spans="1:13" ht="15.75" customHeight="1" thickBot="1">
      <c r="A2622" s="3" t="s">
        <v>3</v>
      </c>
      <c r="B2622" s="83" t="s">
        <v>7</v>
      </c>
      <c r="C2622" s="84"/>
      <c r="D2622" s="84"/>
      <c r="E2622" s="84"/>
      <c r="F2622" s="84"/>
      <c r="G2622" s="84"/>
      <c r="H2622" s="84"/>
      <c r="I2622" s="84"/>
      <c r="J2622" s="84"/>
      <c r="K2622" s="85"/>
      <c r="L2622" s="50">
        <v>241.68</v>
      </c>
      <c r="M2622" s="51">
        <v>132.924</v>
      </c>
    </row>
    <row r="2623" spans="1:13" ht="15.75" customHeight="1" thickBot="1">
      <c r="A2623" s="3" t="s">
        <v>3</v>
      </c>
      <c r="B2623" s="83" t="s">
        <v>8</v>
      </c>
      <c r="C2623" s="84"/>
      <c r="D2623" s="84"/>
      <c r="E2623" s="84"/>
      <c r="F2623" s="84"/>
      <c r="G2623" s="84"/>
      <c r="H2623" s="84"/>
      <c r="I2623" s="84"/>
      <c r="J2623" s="84"/>
      <c r="K2623" s="85"/>
      <c r="L2623" s="50">
        <v>320.12</v>
      </c>
      <c r="M2623" s="51">
        <v>176.06600000000003</v>
      </c>
    </row>
    <row r="2624" spans="1:14" ht="19.5" thickBot="1">
      <c r="A2624" s="52" t="s">
        <v>1164</v>
      </c>
      <c r="B2624" s="49"/>
      <c r="C2624" s="49"/>
      <c r="D2624" s="49"/>
      <c r="E2624" s="49"/>
      <c r="F2624" s="49"/>
      <c r="G2624" s="49"/>
      <c r="H2624" s="49"/>
      <c r="I2624" s="49"/>
      <c r="J2624" s="49"/>
      <c r="K2624" s="49"/>
      <c r="L2624" s="50">
        <v>0</v>
      </c>
      <c r="M2624" s="51">
        <v>0</v>
      </c>
      <c r="N2624" s="32" t="s">
        <v>4937</v>
      </c>
    </row>
    <row r="2625" spans="1:13" ht="15.75" customHeight="1" thickBot="1">
      <c r="A2625" s="34" t="s">
        <v>4448</v>
      </c>
      <c r="B2625" s="83" t="s">
        <v>910</v>
      </c>
      <c r="C2625" s="84"/>
      <c r="D2625" s="84"/>
      <c r="E2625" s="84"/>
      <c r="F2625" s="84"/>
      <c r="G2625" s="84"/>
      <c r="H2625" s="84"/>
      <c r="I2625" s="84"/>
      <c r="J2625" s="84"/>
      <c r="K2625" s="85"/>
      <c r="L2625" s="50">
        <v>10245.044160000001</v>
      </c>
      <c r="M2625" s="51">
        <v>5634.774288000001</v>
      </c>
    </row>
    <row r="2626" spans="1:13" ht="15.75" customHeight="1" thickBot="1">
      <c r="A2626" s="3" t="s">
        <v>4449</v>
      </c>
      <c r="B2626" s="83" t="s">
        <v>912</v>
      </c>
      <c r="C2626" s="84"/>
      <c r="D2626" s="84"/>
      <c r="E2626" s="84"/>
      <c r="F2626" s="84"/>
      <c r="G2626" s="84"/>
      <c r="H2626" s="84"/>
      <c r="I2626" s="84"/>
      <c r="J2626" s="84"/>
      <c r="K2626" s="85"/>
      <c r="L2626" s="50">
        <v>5327.8992</v>
      </c>
      <c r="M2626" s="51">
        <v>2930.34456</v>
      </c>
    </row>
    <row r="2627" spans="1:13" ht="15.75" customHeight="1" thickBot="1">
      <c r="A2627" s="3" t="s">
        <v>4435</v>
      </c>
      <c r="B2627" s="83" t="s">
        <v>4451</v>
      </c>
      <c r="C2627" s="84"/>
      <c r="D2627" s="84"/>
      <c r="E2627" s="84"/>
      <c r="F2627" s="84"/>
      <c r="G2627" s="84"/>
      <c r="H2627" s="84"/>
      <c r="I2627" s="84"/>
      <c r="J2627" s="84"/>
      <c r="K2627" s="85"/>
      <c r="L2627" s="50">
        <v>227.9</v>
      </c>
      <c r="M2627" s="51">
        <v>125.345</v>
      </c>
    </row>
    <row r="2628" spans="1:13" ht="15.75" customHeight="1" thickBot="1">
      <c r="A2628" s="6" t="s">
        <v>4450</v>
      </c>
      <c r="B2628" s="83" t="s">
        <v>4452</v>
      </c>
      <c r="C2628" s="84"/>
      <c r="D2628" s="84"/>
      <c r="E2628" s="84"/>
      <c r="F2628" s="84"/>
      <c r="G2628" s="84"/>
      <c r="H2628" s="84"/>
      <c r="I2628" s="84"/>
      <c r="J2628" s="84"/>
      <c r="K2628" s="85"/>
      <c r="L2628" s="50">
        <v>466.4</v>
      </c>
      <c r="M2628" s="51">
        <v>256.52</v>
      </c>
    </row>
    <row r="2629" spans="1:13" ht="15.75" customHeight="1" thickBot="1">
      <c r="A2629" s="6" t="s">
        <v>4450</v>
      </c>
      <c r="B2629" s="83" t="s">
        <v>4453</v>
      </c>
      <c r="C2629" s="84"/>
      <c r="D2629" s="84"/>
      <c r="E2629" s="84"/>
      <c r="F2629" s="84"/>
      <c r="G2629" s="84"/>
      <c r="H2629" s="84"/>
      <c r="I2629" s="84"/>
      <c r="J2629" s="84"/>
      <c r="K2629" s="85"/>
      <c r="L2629" s="50">
        <v>530</v>
      </c>
      <c r="M2629" s="51">
        <v>291.5</v>
      </c>
    </row>
    <row r="2630" spans="1:13" ht="15.75" customHeight="1" thickBot="1">
      <c r="A2630" s="6" t="s">
        <v>4450</v>
      </c>
      <c r="B2630" s="83" t="s">
        <v>4454</v>
      </c>
      <c r="C2630" s="84"/>
      <c r="D2630" s="84"/>
      <c r="E2630" s="84"/>
      <c r="F2630" s="84"/>
      <c r="G2630" s="84"/>
      <c r="H2630" s="84"/>
      <c r="I2630" s="84"/>
      <c r="J2630" s="84"/>
      <c r="K2630" s="85"/>
      <c r="L2630" s="50">
        <v>143.1</v>
      </c>
      <c r="M2630" s="51">
        <v>78.705</v>
      </c>
    </row>
    <row r="2631" spans="1:13" ht="15.75" customHeight="1" thickBot="1">
      <c r="A2631" s="6" t="s">
        <v>4450</v>
      </c>
      <c r="B2631" s="83" t="s">
        <v>4455</v>
      </c>
      <c r="C2631" s="84"/>
      <c r="D2631" s="84"/>
      <c r="E2631" s="84"/>
      <c r="F2631" s="84"/>
      <c r="G2631" s="84"/>
      <c r="H2631" s="84"/>
      <c r="I2631" s="84"/>
      <c r="J2631" s="84"/>
      <c r="K2631" s="85"/>
      <c r="L2631" s="50">
        <v>254.4</v>
      </c>
      <c r="M2631" s="51">
        <v>139.92</v>
      </c>
    </row>
    <row r="2632" spans="1:13" ht="15.75" customHeight="1" thickBot="1">
      <c r="A2632" s="15" t="s">
        <v>4450</v>
      </c>
      <c r="B2632" s="83" t="s">
        <v>4456</v>
      </c>
      <c r="C2632" s="84"/>
      <c r="D2632" s="84"/>
      <c r="E2632" s="84"/>
      <c r="F2632" s="84"/>
      <c r="G2632" s="84"/>
      <c r="H2632" s="84"/>
      <c r="I2632" s="84"/>
      <c r="J2632" s="84"/>
      <c r="K2632" s="85"/>
      <c r="L2632" s="50">
        <v>153.7</v>
      </c>
      <c r="M2632" s="51">
        <v>84.535</v>
      </c>
    </row>
    <row r="2633" spans="1:13" ht="15.75" customHeight="1" thickBot="1">
      <c r="A2633" s="6" t="s">
        <v>4450</v>
      </c>
      <c r="B2633" s="83" t="s">
        <v>4457</v>
      </c>
      <c r="C2633" s="84"/>
      <c r="D2633" s="84"/>
      <c r="E2633" s="84"/>
      <c r="F2633" s="84"/>
      <c r="G2633" s="84"/>
      <c r="H2633" s="84"/>
      <c r="I2633" s="84"/>
      <c r="J2633" s="84"/>
      <c r="K2633" s="85"/>
      <c r="L2633" s="50">
        <v>318</v>
      </c>
      <c r="M2633" s="51">
        <v>174.9</v>
      </c>
    </row>
    <row r="2634" spans="1:13" ht="15.75" customHeight="1" thickBot="1">
      <c r="A2634" s="15" t="s">
        <v>4450</v>
      </c>
      <c r="B2634" s="83" t="s">
        <v>4458</v>
      </c>
      <c r="C2634" s="84"/>
      <c r="D2634" s="84"/>
      <c r="E2634" s="84"/>
      <c r="F2634" s="84"/>
      <c r="G2634" s="84"/>
      <c r="H2634" s="84"/>
      <c r="I2634" s="84"/>
      <c r="J2634" s="84"/>
      <c r="K2634" s="85"/>
      <c r="L2634" s="50">
        <v>386.9</v>
      </c>
      <c r="M2634" s="51">
        <v>212.795</v>
      </c>
    </row>
    <row r="2635" spans="1:13" ht="15.75" customHeight="1" thickBot="1">
      <c r="A2635" s="37" t="s">
        <v>10</v>
      </c>
      <c r="B2635" s="83" t="s">
        <v>9</v>
      </c>
      <c r="C2635" s="84"/>
      <c r="D2635" s="84"/>
      <c r="E2635" s="84"/>
      <c r="F2635" s="84"/>
      <c r="G2635" s="84"/>
      <c r="H2635" s="84"/>
      <c r="I2635" s="84"/>
      <c r="J2635" s="84"/>
      <c r="K2635" s="85"/>
      <c r="L2635" s="50">
        <v>236.38</v>
      </c>
      <c r="M2635" s="51">
        <v>130.00900000000001</v>
      </c>
    </row>
    <row r="2636" spans="1:11" ht="12.75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</row>
    <row r="2637" spans="1:11" ht="12.75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</row>
    <row r="2638" spans="1:11" ht="12.75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</row>
    <row r="2639" spans="1:11" ht="12.75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</row>
    <row r="2640" spans="1:11" ht="12.75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</row>
    <row r="2641" spans="1:11" ht="12.75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</row>
    <row r="2642" spans="1:11" ht="12.75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</row>
    <row r="2643" spans="1:11" ht="12.75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</row>
    <row r="2644" spans="1:11" ht="12.75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</row>
    <row r="2645" spans="1:11" ht="12.75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</row>
    <row r="2646" spans="1:11" ht="12.75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</row>
    <row r="2647" spans="1:11" ht="12.75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</row>
    <row r="2648" spans="1:11" ht="12.75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</row>
    <row r="2649" spans="1:11" ht="12.75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</row>
    <row r="2650" spans="1:11" ht="12.75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</row>
    <row r="2651" spans="1:11" ht="12.75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</row>
    <row r="2652" spans="1:11" ht="12.75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</row>
    <row r="2653" spans="1:11" ht="12.75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</row>
    <row r="2654" spans="1:11" ht="12.75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</row>
    <row r="2655" spans="1:11" ht="12.75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</row>
    <row r="2656" spans="1:11" ht="12.75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</row>
    <row r="2657" spans="1:11" ht="12.75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</row>
    <row r="2658" spans="1:11" ht="12.75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</row>
    <row r="2659" spans="1:11" ht="12.75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</row>
    <row r="2660" spans="1:11" ht="12.75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</row>
    <row r="2661" spans="1:11" ht="12.75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</row>
    <row r="2662" spans="1:11" ht="12.75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</row>
    <row r="2663" spans="1:11" ht="12.75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</row>
    <row r="2664" spans="1:11" ht="12.75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</row>
    <row r="2665" spans="1:11" ht="12.75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</row>
    <row r="2666" spans="1:11" ht="12.75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</row>
    <row r="2667" spans="1:11" ht="12.75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</row>
    <row r="2668" spans="1:11" ht="12.75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</row>
    <row r="2669" spans="1:11" ht="12.75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</row>
    <row r="2670" spans="1:11" ht="12.75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</row>
    <row r="2671" spans="1:11" ht="12.75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</row>
    <row r="2672" spans="1:11" ht="12.75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</row>
    <row r="2673" spans="1:11" ht="12.75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</row>
    <row r="2674" spans="1:11" ht="12.75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</row>
    <row r="2675" spans="1:11" ht="12.75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</row>
    <row r="2676" spans="1:11" ht="12.75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</row>
    <row r="2677" spans="1:11" ht="12.75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</row>
    <row r="2678" spans="1:11" ht="12.75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</row>
    <row r="2679" spans="1:11" ht="12.75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</row>
    <row r="2680" spans="1:11" ht="12.75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</row>
    <row r="2681" spans="1:11" ht="12.75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</row>
    <row r="2682" spans="1:11" ht="12.75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</row>
    <row r="2683" spans="1:11" ht="12.75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</row>
    <row r="2684" spans="1:11" ht="12.75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</row>
    <row r="2685" spans="1:11" ht="12.75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</row>
    <row r="2686" spans="1:11" ht="12.75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</row>
    <row r="2687" spans="1:11" ht="12.75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</row>
    <row r="2688" spans="1:11" ht="12.75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</row>
    <row r="2689" spans="1:11" ht="12.75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</row>
    <row r="2690" spans="1:11" ht="12.75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</row>
    <row r="2691" spans="1:11" ht="12.75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</row>
    <row r="2692" spans="1:11" ht="12.75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</row>
    <row r="2693" spans="1:11" ht="12.75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</row>
    <row r="2694" spans="1:11" ht="12.75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</row>
    <row r="2695" spans="1:11" ht="12.75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</row>
    <row r="2696" spans="1:11" ht="12.75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</row>
    <row r="2697" spans="1:11" ht="12.75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</row>
    <row r="2698" spans="1:11" ht="12.75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</row>
    <row r="2699" spans="1:11" ht="12.75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</row>
    <row r="2700" spans="1:11" ht="12.75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</row>
    <row r="2701" spans="1:11" ht="12.75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</row>
    <row r="2702" spans="1:11" ht="12.75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</row>
    <row r="2703" spans="1:11" ht="12.75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</row>
    <row r="2704" spans="1:11" ht="12.75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</row>
    <row r="2705" spans="1:11" ht="12.75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</row>
  </sheetData>
  <sheetProtection password="942F" sheet="1"/>
  <mergeCells count="2592">
    <mergeCell ref="B142:K142"/>
    <mergeCell ref="B143:K143"/>
    <mergeCell ref="B2329:K2329"/>
    <mergeCell ref="B173:K173"/>
    <mergeCell ref="A158:K158"/>
    <mergeCell ref="B144:K144"/>
    <mergeCell ref="B145:K145"/>
    <mergeCell ref="B148:K148"/>
    <mergeCell ref="B149:K149"/>
    <mergeCell ref="B188:K188"/>
    <mergeCell ref="B147:K147"/>
    <mergeCell ref="B179:K179"/>
    <mergeCell ref="B154:K154"/>
    <mergeCell ref="B155:K155"/>
    <mergeCell ref="B156:K156"/>
    <mergeCell ref="B152:K152"/>
    <mergeCell ref="B171:K171"/>
    <mergeCell ref="B172:K172"/>
    <mergeCell ref="B146:K146"/>
    <mergeCell ref="B163:K163"/>
    <mergeCell ref="B150:K150"/>
    <mergeCell ref="B515:K515"/>
    <mergeCell ref="B503:K503"/>
    <mergeCell ref="B510:K510"/>
    <mergeCell ref="B496:K496"/>
    <mergeCell ref="B497:K497"/>
    <mergeCell ref="B499:K499"/>
    <mergeCell ref="B187:K187"/>
    <mergeCell ref="B1884:K1884"/>
    <mergeCell ref="B1887:K1887"/>
    <mergeCell ref="B500:K500"/>
    <mergeCell ref="B501:K501"/>
    <mergeCell ref="B502:K502"/>
    <mergeCell ref="B2100:K2100"/>
    <mergeCell ref="B1882:K1882"/>
    <mergeCell ref="B1886:K1886"/>
    <mergeCell ref="B1868:K1868"/>
    <mergeCell ref="B1869:K1869"/>
    <mergeCell ref="B273:K273"/>
    <mergeCell ref="B274:K274"/>
    <mergeCell ref="B275:K275"/>
    <mergeCell ref="B464:K464"/>
    <mergeCell ref="B462:K462"/>
    <mergeCell ref="B1881:K1881"/>
    <mergeCell ref="B1890:K1890"/>
    <mergeCell ref="B2088:K2088"/>
    <mergeCell ref="B2081:K2081"/>
    <mergeCell ref="B2086:K2086"/>
    <mergeCell ref="B2087:K2087"/>
    <mergeCell ref="B2082:K2082"/>
    <mergeCell ref="B2068:K2068"/>
    <mergeCell ref="B2069:K2069"/>
    <mergeCell ref="B2070:K2070"/>
    <mergeCell ref="B2289:K2289"/>
    <mergeCell ref="B2089:K2089"/>
    <mergeCell ref="B2090:K2090"/>
    <mergeCell ref="B2091:K2091"/>
    <mergeCell ref="B2098:K2098"/>
    <mergeCell ref="B2092:K2092"/>
    <mergeCell ref="B2103:K2103"/>
    <mergeCell ref="B2386:K2386"/>
    <mergeCell ref="B2104:K2104"/>
    <mergeCell ref="B2107:K2107"/>
    <mergeCell ref="B2106:K2106"/>
    <mergeCell ref="B2298:K2298"/>
    <mergeCell ref="B2083:K2083"/>
    <mergeCell ref="B2105:K2105"/>
    <mergeCell ref="B2101:K2101"/>
    <mergeCell ref="B2102:K2102"/>
    <mergeCell ref="B2297:K2297"/>
    <mergeCell ref="B2095:K2095"/>
    <mergeCell ref="B2093:K2093"/>
    <mergeCell ref="B2096:K2096"/>
    <mergeCell ref="B2097:K2097"/>
    <mergeCell ref="B2385:K2385"/>
    <mergeCell ref="B2109:K2109"/>
    <mergeCell ref="B2110:K2110"/>
    <mergeCell ref="B2111:K2111"/>
    <mergeCell ref="B2286:K2286"/>
    <mergeCell ref="B2287:K2287"/>
    <mergeCell ref="B2288:K2288"/>
    <mergeCell ref="B2592:K2592"/>
    <mergeCell ref="B2112:K2112"/>
    <mergeCell ref="B2410:K2410"/>
    <mergeCell ref="B2387:K2387"/>
    <mergeCell ref="B2388:K2388"/>
    <mergeCell ref="B2383:K2383"/>
    <mergeCell ref="B2384:K2384"/>
    <mergeCell ref="B2591:K2591"/>
    <mergeCell ref="B2408:K2408"/>
    <mergeCell ref="B2409:K2409"/>
    <mergeCell ref="B2597:K2597"/>
    <mergeCell ref="B2590:K2590"/>
    <mergeCell ref="B2415:K2415"/>
    <mergeCell ref="B2416:K2416"/>
    <mergeCell ref="B2414:K2414"/>
    <mergeCell ref="B2579:K2579"/>
    <mergeCell ref="B2580:K2580"/>
    <mergeCell ref="B2586:K2586"/>
    <mergeCell ref="B2508:K2508"/>
    <mergeCell ref="B2585:K2585"/>
    <mergeCell ref="B2593:K2593"/>
    <mergeCell ref="B2594:K2594"/>
    <mergeCell ref="B2605:K2605"/>
    <mergeCell ref="B2604:K2604"/>
    <mergeCell ref="B2603:K2603"/>
    <mergeCell ref="B2600:K2600"/>
    <mergeCell ref="B2599:K2599"/>
    <mergeCell ref="B2598:K2598"/>
    <mergeCell ref="B2595:K2595"/>
    <mergeCell ref="B2596:K2596"/>
    <mergeCell ref="B2582:K2582"/>
    <mergeCell ref="B2583:K2583"/>
    <mergeCell ref="B2584:K2584"/>
    <mergeCell ref="B2588:K2588"/>
    <mergeCell ref="B2589:K2589"/>
    <mergeCell ref="B2411:K2411"/>
    <mergeCell ref="B2581:K2581"/>
    <mergeCell ref="B2578:K2578"/>
    <mergeCell ref="B2556:K2556"/>
    <mergeCell ref="B2572:K2572"/>
    <mergeCell ref="B2617:K2617"/>
    <mergeCell ref="B2601:K2601"/>
    <mergeCell ref="B2602:K2602"/>
    <mergeCell ref="B2613:K2613"/>
    <mergeCell ref="B2609:K2609"/>
    <mergeCell ref="B2608:K2608"/>
    <mergeCell ref="B2607:K2607"/>
    <mergeCell ref="B2623:K2623"/>
    <mergeCell ref="B2622:K2622"/>
    <mergeCell ref="B2621:K2621"/>
    <mergeCell ref="B2620:K2620"/>
    <mergeCell ref="B2619:K2619"/>
    <mergeCell ref="B2618:K2618"/>
    <mergeCell ref="B2616:K2616"/>
    <mergeCell ref="B2615:K2615"/>
    <mergeCell ref="B2567:K2567"/>
    <mergeCell ref="B2568:K2568"/>
    <mergeCell ref="B2569:K2569"/>
    <mergeCell ref="B2570:K2570"/>
    <mergeCell ref="B2576:K2576"/>
    <mergeCell ref="B2610:K2610"/>
    <mergeCell ref="B2587:K2587"/>
    <mergeCell ref="B2611:K2611"/>
    <mergeCell ref="B2565:K2565"/>
    <mergeCell ref="B522:K522"/>
    <mergeCell ref="B523:K523"/>
    <mergeCell ref="B2566:K2566"/>
    <mergeCell ref="B2554:K2554"/>
    <mergeCell ref="B2555:K2555"/>
    <mergeCell ref="B2407:K2407"/>
    <mergeCell ref="B2406:K2406"/>
    <mergeCell ref="B2299:K2299"/>
    <mergeCell ref="B2108:K2108"/>
    <mergeCell ref="B2635:K2635"/>
    <mergeCell ref="B2634:K2634"/>
    <mergeCell ref="B2633:K2633"/>
    <mergeCell ref="B2632:K2632"/>
    <mergeCell ref="B2626:K2626"/>
    <mergeCell ref="B2625:K2625"/>
    <mergeCell ref="B2630:K2630"/>
    <mergeCell ref="B2629:K2629"/>
    <mergeCell ref="B2628:K2628"/>
    <mergeCell ref="B2627:K2627"/>
    <mergeCell ref="B2557:K2557"/>
    <mergeCell ref="B2631:K2631"/>
    <mergeCell ref="B2560:K2560"/>
    <mergeCell ref="B2561:K2561"/>
    <mergeCell ref="B2562:K2562"/>
    <mergeCell ref="B2563:K2563"/>
    <mergeCell ref="B2564:K2564"/>
    <mergeCell ref="B2574:K2574"/>
    <mergeCell ref="B2575:K2575"/>
    <mergeCell ref="B2577:K2577"/>
    <mergeCell ref="B2544:K2544"/>
    <mergeCell ref="B2545:K2545"/>
    <mergeCell ref="B2558:K2558"/>
    <mergeCell ref="B2559:K2559"/>
    <mergeCell ref="B2548:K2548"/>
    <mergeCell ref="B2551:K2551"/>
    <mergeCell ref="B2552:K2552"/>
    <mergeCell ref="B2553:K2553"/>
    <mergeCell ref="B2549:K2549"/>
    <mergeCell ref="B2550:K2550"/>
    <mergeCell ref="B2546:K2546"/>
    <mergeCell ref="B2547:K2547"/>
    <mergeCell ref="B2536:K2536"/>
    <mergeCell ref="B2537:K2537"/>
    <mergeCell ref="B2538:K2538"/>
    <mergeCell ref="B2539:K2539"/>
    <mergeCell ref="B2540:K2540"/>
    <mergeCell ref="B2541:K2541"/>
    <mergeCell ref="B2542:K2542"/>
    <mergeCell ref="B2543:K2543"/>
    <mergeCell ref="B2528:K2528"/>
    <mergeCell ref="B2535:K2535"/>
    <mergeCell ref="B2529:K2529"/>
    <mergeCell ref="B2530:K2530"/>
    <mergeCell ref="B2531:K2531"/>
    <mergeCell ref="B2532:K2532"/>
    <mergeCell ref="B2533:K2533"/>
    <mergeCell ref="B2534:K2534"/>
    <mergeCell ref="B2520:K2520"/>
    <mergeCell ref="B2521:K2521"/>
    <mergeCell ref="B2522:K2522"/>
    <mergeCell ref="B2523:K2523"/>
    <mergeCell ref="B2524:K2524"/>
    <mergeCell ref="B2527:K2527"/>
    <mergeCell ref="B2510:K2510"/>
    <mergeCell ref="B2511:K2511"/>
    <mergeCell ref="B2512:K2512"/>
    <mergeCell ref="B2525:K2525"/>
    <mergeCell ref="B2526:K2526"/>
    <mergeCell ref="B2515:K2515"/>
    <mergeCell ref="B2516:K2516"/>
    <mergeCell ref="B2517:K2517"/>
    <mergeCell ref="B2518:K2518"/>
    <mergeCell ref="B2519:K2519"/>
    <mergeCell ref="B2412:K2412"/>
    <mergeCell ref="B2417:K2417"/>
    <mergeCell ref="B2418:K2418"/>
    <mergeCell ref="B2419:K2419"/>
    <mergeCell ref="B2513:K2513"/>
    <mergeCell ref="B2514:K2514"/>
    <mergeCell ref="B2505:K2505"/>
    <mergeCell ref="B2506:K2506"/>
    <mergeCell ref="B2507:K2507"/>
    <mergeCell ref="B2509:K2509"/>
    <mergeCell ref="B2493:K2493"/>
    <mergeCell ref="B2260:K2260"/>
    <mergeCell ref="B2261:K2261"/>
    <mergeCell ref="B2263:K2263"/>
    <mergeCell ref="B2264:K2264"/>
    <mergeCell ref="B2270:K2270"/>
    <mergeCell ref="B2271:K2271"/>
    <mergeCell ref="B2266:K2266"/>
    <mergeCell ref="B2283:K2283"/>
    <mergeCell ref="B2265:K2265"/>
    <mergeCell ref="B2280:K2280"/>
    <mergeCell ref="B2279:K2279"/>
    <mergeCell ref="B2282:K2282"/>
    <mergeCell ref="B2277:K2277"/>
    <mergeCell ref="B2281:K2281"/>
    <mergeCell ref="B2272:K2272"/>
    <mergeCell ref="B2273:K2273"/>
    <mergeCell ref="B2275:K2275"/>
    <mergeCell ref="B2276:K2276"/>
    <mergeCell ref="B2485:K2485"/>
    <mergeCell ref="B2486:K2486"/>
    <mergeCell ref="B2487:K2487"/>
    <mergeCell ref="B2488:K2488"/>
    <mergeCell ref="B2489:K2489"/>
    <mergeCell ref="B2490:K2490"/>
    <mergeCell ref="B2484:K2484"/>
    <mergeCell ref="B2494:K2494"/>
    <mergeCell ref="B2379:K2379"/>
    <mergeCell ref="B2380:K2380"/>
    <mergeCell ref="B2381:K2381"/>
    <mergeCell ref="B2382:K2382"/>
    <mergeCell ref="B2481:K2481"/>
    <mergeCell ref="B2482:K2482"/>
    <mergeCell ref="B2491:K2491"/>
    <mergeCell ref="B2492:K2492"/>
    <mergeCell ref="B2483:K2483"/>
    <mergeCell ref="B2503:K2503"/>
    <mergeCell ref="B2495:K2495"/>
    <mergeCell ref="B2497:K2497"/>
    <mergeCell ref="B2498:K2498"/>
    <mergeCell ref="B2499:K2499"/>
    <mergeCell ref="B2496:K2496"/>
    <mergeCell ref="B2500:K2500"/>
    <mergeCell ref="B2501:K2501"/>
    <mergeCell ref="B2502:K2502"/>
    <mergeCell ref="B2479:K2479"/>
    <mergeCell ref="B2480:K2480"/>
    <mergeCell ref="B2474:K2474"/>
    <mergeCell ref="B2471:K2471"/>
    <mergeCell ref="B2475:K2475"/>
    <mergeCell ref="B2476:K2476"/>
    <mergeCell ref="B2477:K2477"/>
    <mergeCell ref="B2478:K2478"/>
    <mergeCell ref="B2472:K2472"/>
    <mergeCell ref="B2473:K2473"/>
    <mergeCell ref="B2469:K2469"/>
    <mergeCell ref="B2470:K2470"/>
    <mergeCell ref="B2463:K2463"/>
    <mergeCell ref="B2464:K2464"/>
    <mergeCell ref="B2465:K2465"/>
    <mergeCell ref="B2466:K2466"/>
    <mergeCell ref="B2467:K2467"/>
    <mergeCell ref="B2468:K2468"/>
    <mergeCell ref="B2445:K2445"/>
    <mergeCell ref="B2446:K2446"/>
    <mergeCell ref="B2447:K2447"/>
    <mergeCell ref="B2448:K2448"/>
    <mergeCell ref="B2461:K2461"/>
    <mergeCell ref="B2462:K2462"/>
    <mergeCell ref="B2451:K2451"/>
    <mergeCell ref="B2453:K2453"/>
    <mergeCell ref="B2452:K2452"/>
    <mergeCell ref="B2454:K2454"/>
    <mergeCell ref="B2459:K2459"/>
    <mergeCell ref="B2460:K2460"/>
    <mergeCell ref="B2455:K2455"/>
    <mergeCell ref="B2456:K2456"/>
    <mergeCell ref="B2457:K2457"/>
    <mergeCell ref="B2458:K2458"/>
    <mergeCell ref="B2435:K2435"/>
    <mergeCell ref="B2436:K2436"/>
    <mergeCell ref="B2449:K2449"/>
    <mergeCell ref="B2450:K2450"/>
    <mergeCell ref="B2439:K2439"/>
    <mergeCell ref="B2440:K2440"/>
    <mergeCell ref="B2441:K2441"/>
    <mergeCell ref="B2442:K2442"/>
    <mergeCell ref="B2443:K2443"/>
    <mergeCell ref="B2444:K2444"/>
    <mergeCell ref="B2437:K2437"/>
    <mergeCell ref="B2438:K2438"/>
    <mergeCell ref="B2427:K2427"/>
    <mergeCell ref="B2428:K2428"/>
    <mergeCell ref="B2429:K2429"/>
    <mergeCell ref="B2430:K2430"/>
    <mergeCell ref="B2431:K2431"/>
    <mergeCell ref="B2432:K2432"/>
    <mergeCell ref="B2433:K2433"/>
    <mergeCell ref="B2434:K2434"/>
    <mergeCell ref="B2425:K2425"/>
    <mergeCell ref="B2426:K2426"/>
    <mergeCell ref="B2404:K2404"/>
    <mergeCell ref="B2405:K2405"/>
    <mergeCell ref="B2421:K2421"/>
    <mergeCell ref="B2422:K2422"/>
    <mergeCell ref="B2423:K2423"/>
    <mergeCell ref="B2424:K2424"/>
    <mergeCell ref="B2420:K2420"/>
    <mergeCell ref="B2413:K2413"/>
    <mergeCell ref="B2401:K2401"/>
    <mergeCell ref="B2374:K2374"/>
    <mergeCell ref="B2375:K2375"/>
    <mergeCell ref="B2377:K2377"/>
    <mergeCell ref="B2378:K2378"/>
    <mergeCell ref="B2376:K2376"/>
    <mergeCell ref="B2395:K2395"/>
    <mergeCell ref="B2393:K2393"/>
    <mergeCell ref="B2398:K2398"/>
    <mergeCell ref="B2399:K2399"/>
    <mergeCell ref="B2402:K2402"/>
    <mergeCell ref="B2403:K2403"/>
    <mergeCell ref="B2397:K2397"/>
    <mergeCell ref="B2389:K2389"/>
    <mergeCell ref="B2390:K2390"/>
    <mergeCell ref="B2391:K2391"/>
    <mergeCell ref="B2392:K2392"/>
    <mergeCell ref="B2396:K2396"/>
    <mergeCell ref="B2394:K2394"/>
    <mergeCell ref="B2400:K2400"/>
    <mergeCell ref="B2366:K2366"/>
    <mergeCell ref="B2367:K2367"/>
    <mergeCell ref="B2368:K2368"/>
    <mergeCell ref="B2369:K2369"/>
    <mergeCell ref="B2371:K2371"/>
    <mergeCell ref="B2372:K2372"/>
    <mergeCell ref="B2373:K2373"/>
    <mergeCell ref="B2356:K2356"/>
    <mergeCell ref="B2357:K2357"/>
    <mergeCell ref="B2370:K2370"/>
    <mergeCell ref="B2360:K2360"/>
    <mergeCell ref="B2361:K2361"/>
    <mergeCell ref="B2362:K2362"/>
    <mergeCell ref="B2363:K2363"/>
    <mergeCell ref="B2364:K2364"/>
    <mergeCell ref="B2365:K2365"/>
    <mergeCell ref="B2358:K2358"/>
    <mergeCell ref="B2359:K2359"/>
    <mergeCell ref="B2348:K2348"/>
    <mergeCell ref="B2349:K2349"/>
    <mergeCell ref="B2350:K2350"/>
    <mergeCell ref="B2351:K2351"/>
    <mergeCell ref="B2352:K2352"/>
    <mergeCell ref="B2353:K2353"/>
    <mergeCell ref="B2354:K2354"/>
    <mergeCell ref="B2355:K2355"/>
    <mergeCell ref="B2334:K2334"/>
    <mergeCell ref="B2340:K2340"/>
    <mergeCell ref="B2341:K2341"/>
    <mergeCell ref="B2342:K2342"/>
    <mergeCell ref="B2330:K2330"/>
    <mergeCell ref="B2331:K2331"/>
    <mergeCell ref="B2332:K2332"/>
    <mergeCell ref="B2333:K2333"/>
    <mergeCell ref="B2346:K2346"/>
    <mergeCell ref="B2347:K2347"/>
    <mergeCell ref="B2338:K2338"/>
    <mergeCell ref="B2335:K2335"/>
    <mergeCell ref="B2336:K2336"/>
    <mergeCell ref="B2339:K2339"/>
    <mergeCell ref="B2337:K2337"/>
    <mergeCell ref="B2344:K2344"/>
    <mergeCell ref="B2345:K2345"/>
    <mergeCell ref="B2343:K2343"/>
    <mergeCell ref="B2323:K2323"/>
    <mergeCell ref="B2328:K2328"/>
    <mergeCell ref="B2325:K2325"/>
    <mergeCell ref="B2326:K2326"/>
    <mergeCell ref="B2327:K2327"/>
    <mergeCell ref="B2324:K2324"/>
    <mergeCell ref="B2317:K2317"/>
    <mergeCell ref="B2318:K2318"/>
    <mergeCell ref="B2319:K2319"/>
    <mergeCell ref="B2320:K2320"/>
    <mergeCell ref="B2321:K2321"/>
    <mergeCell ref="B2322:K2322"/>
    <mergeCell ref="B2311:K2311"/>
    <mergeCell ref="B2303:K2303"/>
    <mergeCell ref="B2313:K2313"/>
    <mergeCell ref="B2314:K2314"/>
    <mergeCell ref="B2315:K2315"/>
    <mergeCell ref="B2316:K2316"/>
    <mergeCell ref="B2294:K2294"/>
    <mergeCell ref="B2302:K2302"/>
    <mergeCell ref="B2312:K2312"/>
    <mergeCell ref="B2284:K2284"/>
    <mergeCell ref="B2295:K2295"/>
    <mergeCell ref="B2296:K2296"/>
    <mergeCell ref="B2300:K2300"/>
    <mergeCell ref="B2305:K2305"/>
    <mergeCell ref="B2309:K2309"/>
    <mergeCell ref="B2310:K2310"/>
    <mergeCell ref="B2252:K2252"/>
    <mergeCell ref="B2253:K2253"/>
    <mergeCell ref="B2254:K2254"/>
    <mergeCell ref="B2255:K2255"/>
    <mergeCell ref="B2304:K2304"/>
    <mergeCell ref="B2285:K2285"/>
    <mergeCell ref="B2290:K2290"/>
    <mergeCell ref="B2291:K2291"/>
    <mergeCell ref="B2292:K2292"/>
    <mergeCell ref="B2293:K2293"/>
    <mergeCell ref="B2262:K2262"/>
    <mergeCell ref="B2256:K2256"/>
    <mergeCell ref="B2239:K2239"/>
    <mergeCell ref="B2240:K2240"/>
    <mergeCell ref="B2241:K2241"/>
    <mergeCell ref="B2242:K2242"/>
    <mergeCell ref="B2258:K2258"/>
    <mergeCell ref="B2259:K2259"/>
    <mergeCell ref="B2250:K2250"/>
    <mergeCell ref="B2251:K2251"/>
    <mergeCell ref="B2269:K2269"/>
    <mergeCell ref="B2248:K2248"/>
    <mergeCell ref="B2267:K2267"/>
    <mergeCell ref="B2268:K2268"/>
    <mergeCell ref="B2231:K2231"/>
    <mergeCell ref="B2232:K2232"/>
    <mergeCell ref="B2233:K2233"/>
    <mergeCell ref="B2246:K2246"/>
    <mergeCell ref="B2234:K2234"/>
    <mergeCell ref="B2235:K2235"/>
    <mergeCell ref="B2236:K2236"/>
    <mergeCell ref="B2237:K2237"/>
    <mergeCell ref="B2238:K2238"/>
    <mergeCell ref="B2244:K2244"/>
    <mergeCell ref="B2230:K2230"/>
    <mergeCell ref="B2219:K2219"/>
    <mergeCell ref="B2220:K2220"/>
    <mergeCell ref="B2221:K2221"/>
    <mergeCell ref="B2225:K2225"/>
    <mergeCell ref="B2222:K2222"/>
    <mergeCell ref="B2224:K2224"/>
    <mergeCell ref="B2223:J2223"/>
    <mergeCell ref="B2226:K2226"/>
    <mergeCell ref="B2227:K2227"/>
    <mergeCell ref="B2228:K2228"/>
    <mergeCell ref="B2229:K2229"/>
    <mergeCell ref="B2218:K2218"/>
    <mergeCell ref="B2204:K2204"/>
    <mergeCell ref="B2205:K2205"/>
    <mergeCell ref="B2206:K2206"/>
    <mergeCell ref="B2207:K2207"/>
    <mergeCell ref="B2208:K2208"/>
    <mergeCell ref="B2209:K2209"/>
    <mergeCell ref="B2210:K2210"/>
    <mergeCell ref="B2212:K2212"/>
    <mergeCell ref="B2213:K2213"/>
    <mergeCell ref="B2196:K2196"/>
    <mergeCell ref="B2197:K2197"/>
    <mergeCell ref="B2216:K2216"/>
    <mergeCell ref="B2217:K2217"/>
    <mergeCell ref="B2214:K2214"/>
    <mergeCell ref="B2215:K2215"/>
    <mergeCell ref="B2211:K2211"/>
    <mergeCell ref="B2200:K2200"/>
    <mergeCell ref="B2201:K2201"/>
    <mergeCell ref="B2202:K2202"/>
    <mergeCell ref="B2203:K2203"/>
    <mergeCell ref="B2198:K2198"/>
    <mergeCell ref="B2199:K2199"/>
    <mergeCell ref="B2188:K2188"/>
    <mergeCell ref="B2189:K2189"/>
    <mergeCell ref="B2190:K2190"/>
    <mergeCell ref="B2191:K2191"/>
    <mergeCell ref="B2192:K2192"/>
    <mergeCell ref="B2193:K2193"/>
    <mergeCell ref="B2194:K2194"/>
    <mergeCell ref="B2195:K2195"/>
    <mergeCell ref="B2182:K2182"/>
    <mergeCell ref="B2183:K2183"/>
    <mergeCell ref="B2184:K2184"/>
    <mergeCell ref="B2185:K2185"/>
    <mergeCell ref="B2170:K2170"/>
    <mergeCell ref="B2171:K2171"/>
    <mergeCell ref="B2186:K2186"/>
    <mergeCell ref="B2187:K2187"/>
    <mergeCell ref="B2176:K2176"/>
    <mergeCell ref="B2177:K2177"/>
    <mergeCell ref="B2178:K2178"/>
    <mergeCell ref="B2179:K2179"/>
    <mergeCell ref="B2180:K2180"/>
    <mergeCell ref="B2181:K2181"/>
    <mergeCell ref="B2157:K2157"/>
    <mergeCell ref="B2158:K2158"/>
    <mergeCell ref="B2159:K2159"/>
    <mergeCell ref="B2160:K2160"/>
    <mergeCell ref="B2174:K2174"/>
    <mergeCell ref="B2175:K2175"/>
    <mergeCell ref="B2163:K2163"/>
    <mergeCell ref="B2164:K2164"/>
    <mergeCell ref="B2166:K2166"/>
    <mergeCell ref="B2167:K2167"/>
    <mergeCell ref="B2172:K2172"/>
    <mergeCell ref="B2173:K2173"/>
    <mergeCell ref="B2168:K2168"/>
    <mergeCell ref="B2169:K2169"/>
    <mergeCell ref="B2147:K2147"/>
    <mergeCell ref="B2148:K2148"/>
    <mergeCell ref="B2161:K2161"/>
    <mergeCell ref="B2162:K2162"/>
    <mergeCell ref="B2151:K2151"/>
    <mergeCell ref="B2153:K2153"/>
    <mergeCell ref="B2152:K2152"/>
    <mergeCell ref="B2154:K2154"/>
    <mergeCell ref="B2155:K2155"/>
    <mergeCell ref="B2156:K2156"/>
    <mergeCell ref="B2149:K2149"/>
    <mergeCell ref="B2150:K2150"/>
    <mergeCell ref="B2139:K2139"/>
    <mergeCell ref="B2140:K2140"/>
    <mergeCell ref="B2141:K2141"/>
    <mergeCell ref="B2142:K2142"/>
    <mergeCell ref="B2143:K2143"/>
    <mergeCell ref="B2144:K2144"/>
    <mergeCell ref="B2145:K2145"/>
    <mergeCell ref="B2146:K2146"/>
    <mergeCell ref="B2099:K2099"/>
    <mergeCell ref="B2137:K2137"/>
    <mergeCell ref="B2138:K2138"/>
    <mergeCell ref="B2130:K2130"/>
    <mergeCell ref="B2131:K2131"/>
    <mergeCell ref="B2132:K2132"/>
    <mergeCell ref="B2133:K2133"/>
    <mergeCell ref="B2134:K2134"/>
    <mergeCell ref="B2135:K2135"/>
    <mergeCell ref="B2136:K2136"/>
    <mergeCell ref="B2072:K2072"/>
    <mergeCell ref="B2121:K2121"/>
    <mergeCell ref="B2122:K2122"/>
    <mergeCell ref="B2123:K2123"/>
    <mergeCell ref="B2084:K2084"/>
    <mergeCell ref="B2085:K2085"/>
    <mergeCell ref="B2113:K2113"/>
    <mergeCell ref="B2114:K2114"/>
    <mergeCell ref="B2115:K2115"/>
    <mergeCell ref="B2116:K2116"/>
    <mergeCell ref="B2058:K2058"/>
    <mergeCell ref="B2059:K2059"/>
    <mergeCell ref="B2080:K2080"/>
    <mergeCell ref="B2062:K2062"/>
    <mergeCell ref="B2063:K2063"/>
    <mergeCell ref="B2064:K2064"/>
    <mergeCell ref="B2065:K2065"/>
    <mergeCell ref="B2066:K2066"/>
    <mergeCell ref="B2067:K2067"/>
    <mergeCell ref="B2071:K2071"/>
    <mergeCell ref="B2060:K2060"/>
    <mergeCell ref="B2061:K2061"/>
    <mergeCell ref="B2050:K2050"/>
    <mergeCell ref="B2051:K2051"/>
    <mergeCell ref="B2052:K2052"/>
    <mergeCell ref="B2053:K2053"/>
    <mergeCell ref="B2054:K2054"/>
    <mergeCell ref="B2055:K2055"/>
    <mergeCell ref="B2056:K2056"/>
    <mergeCell ref="B2057:K2057"/>
    <mergeCell ref="B2046:K2046"/>
    <mergeCell ref="B2047:K2047"/>
    <mergeCell ref="B2032:K2032"/>
    <mergeCell ref="B2033:K2033"/>
    <mergeCell ref="B2034:K2034"/>
    <mergeCell ref="B2035:K2035"/>
    <mergeCell ref="B2048:K2048"/>
    <mergeCell ref="B2049:K2049"/>
    <mergeCell ref="B2038:K2038"/>
    <mergeCell ref="B2039:K2039"/>
    <mergeCell ref="B2040:K2040"/>
    <mergeCell ref="B2041:K2041"/>
    <mergeCell ref="B2042:K2042"/>
    <mergeCell ref="B2043:K2043"/>
    <mergeCell ref="B2044:K2044"/>
    <mergeCell ref="B2045:K2045"/>
    <mergeCell ref="B2019:K2019"/>
    <mergeCell ref="B2020:K2020"/>
    <mergeCell ref="B2021:K2021"/>
    <mergeCell ref="B2022:K2022"/>
    <mergeCell ref="B2036:K2036"/>
    <mergeCell ref="B2037:K2037"/>
    <mergeCell ref="B2025:K2025"/>
    <mergeCell ref="B2026:K2026"/>
    <mergeCell ref="B2027:K2027"/>
    <mergeCell ref="B2029:K2029"/>
    <mergeCell ref="B2030:K2030"/>
    <mergeCell ref="B2031:K2031"/>
    <mergeCell ref="B2009:K2009"/>
    <mergeCell ref="B2010:K2010"/>
    <mergeCell ref="B2023:K2023"/>
    <mergeCell ref="B2024:K2024"/>
    <mergeCell ref="B2013:K2013"/>
    <mergeCell ref="B2014:K2014"/>
    <mergeCell ref="B2015:K2015"/>
    <mergeCell ref="B2016:K2016"/>
    <mergeCell ref="B2017:K2017"/>
    <mergeCell ref="B2018:K2018"/>
    <mergeCell ref="B2011:K2011"/>
    <mergeCell ref="B2012:K2012"/>
    <mergeCell ref="B2001:K2001"/>
    <mergeCell ref="B2002:K2002"/>
    <mergeCell ref="B2003:K2003"/>
    <mergeCell ref="B2004:K2004"/>
    <mergeCell ref="B2005:K2005"/>
    <mergeCell ref="B2006:K2006"/>
    <mergeCell ref="B2007:K2007"/>
    <mergeCell ref="B2008:K2008"/>
    <mergeCell ref="B1999:K1999"/>
    <mergeCell ref="B2000:K2000"/>
    <mergeCell ref="B1989:K1989"/>
    <mergeCell ref="B1990:K1990"/>
    <mergeCell ref="B1992:K1992"/>
    <mergeCell ref="B1996:K1996"/>
    <mergeCell ref="B1997:K1997"/>
    <mergeCell ref="B1998:K1998"/>
    <mergeCell ref="B1994:K1994"/>
    <mergeCell ref="B1976:K1976"/>
    <mergeCell ref="B1977:K1977"/>
    <mergeCell ref="B1987:K1987"/>
    <mergeCell ref="B1991:K1991"/>
    <mergeCell ref="B1978:K1978"/>
    <mergeCell ref="B1979:K1979"/>
    <mergeCell ref="B1986:K1986"/>
    <mergeCell ref="B1993:K1993"/>
    <mergeCell ref="B1981:K1981"/>
    <mergeCell ref="B1982:K1982"/>
    <mergeCell ref="B1983:K1983"/>
    <mergeCell ref="B1984:K1984"/>
    <mergeCell ref="B1985:K1985"/>
    <mergeCell ref="B1974:K1974"/>
    <mergeCell ref="B1975:K1975"/>
    <mergeCell ref="B1968:K1968"/>
    <mergeCell ref="B1969:K1969"/>
    <mergeCell ref="B1970:K1970"/>
    <mergeCell ref="B1971:K1971"/>
    <mergeCell ref="B1962:K1962"/>
    <mergeCell ref="B1963:K1963"/>
    <mergeCell ref="B1972:K1972"/>
    <mergeCell ref="B1973:K1973"/>
    <mergeCell ref="B1949:K1949"/>
    <mergeCell ref="B1950:K1950"/>
    <mergeCell ref="B1951:K1951"/>
    <mergeCell ref="B1952:K1952"/>
    <mergeCell ref="B1966:K1966"/>
    <mergeCell ref="B1967:K1967"/>
    <mergeCell ref="B1955:K1955"/>
    <mergeCell ref="B1956:K1956"/>
    <mergeCell ref="B1957:K1957"/>
    <mergeCell ref="B1958:K1958"/>
    <mergeCell ref="B1964:K1964"/>
    <mergeCell ref="B1965:K1965"/>
    <mergeCell ref="B1959:K1959"/>
    <mergeCell ref="B1960:K1960"/>
    <mergeCell ref="B1933:K1933"/>
    <mergeCell ref="B1934:K1934"/>
    <mergeCell ref="B1953:K1953"/>
    <mergeCell ref="B1954:K1954"/>
    <mergeCell ref="B1941:K1941"/>
    <mergeCell ref="B1943:K1943"/>
    <mergeCell ref="B1945:K1945"/>
    <mergeCell ref="B1946:K1946"/>
    <mergeCell ref="B1947:K1947"/>
    <mergeCell ref="B1948:K1948"/>
    <mergeCell ref="B1931:K1931"/>
    <mergeCell ref="B1932:K1932"/>
    <mergeCell ref="B1909:K1909"/>
    <mergeCell ref="B1910:K1910"/>
    <mergeCell ref="B1911:K1911"/>
    <mergeCell ref="B1912:K1912"/>
    <mergeCell ref="B1928:K1928"/>
    <mergeCell ref="B1929:K1929"/>
    <mergeCell ref="B1930:K1930"/>
    <mergeCell ref="B1918:K1918"/>
    <mergeCell ref="B1915:K1915"/>
    <mergeCell ref="B1916:K1916"/>
    <mergeCell ref="B1927:K1927"/>
    <mergeCell ref="B1921:K1921"/>
    <mergeCell ref="B1922:K1922"/>
    <mergeCell ref="B1899:K1899"/>
    <mergeCell ref="B1900:K1900"/>
    <mergeCell ref="B1913:K1913"/>
    <mergeCell ref="B1914:K1914"/>
    <mergeCell ref="B1903:K1903"/>
    <mergeCell ref="B1904:K1904"/>
    <mergeCell ref="B1905:K1905"/>
    <mergeCell ref="B1906:K1906"/>
    <mergeCell ref="B1907:K1907"/>
    <mergeCell ref="B1908:K1908"/>
    <mergeCell ref="B1901:K1901"/>
    <mergeCell ref="B1902:K1902"/>
    <mergeCell ref="B1891:K1891"/>
    <mergeCell ref="B1892:K1892"/>
    <mergeCell ref="B1893:K1893"/>
    <mergeCell ref="B1894:K1894"/>
    <mergeCell ref="B1895:K1895"/>
    <mergeCell ref="B1896:K1896"/>
    <mergeCell ref="B1897:K1897"/>
    <mergeCell ref="B1898:K1898"/>
    <mergeCell ref="B1888:K1888"/>
    <mergeCell ref="B1889:K1889"/>
    <mergeCell ref="B1874:K1874"/>
    <mergeCell ref="B1875:K1875"/>
    <mergeCell ref="B1877:K1877"/>
    <mergeCell ref="B1878:K1878"/>
    <mergeCell ref="B1879:K1879"/>
    <mergeCell ref="B1880:K1880"/>
    <mergeCell ref="B1883:K1883"/>
    <mergeCell ref="B1885:K1885"/>
    <mergeCell ref="B1862:K1862"/>
    <mergeCell ref="B1863:K1863"/>
    <mergeCell ref="B1864:K1864"/>
    <mergeCell ref="B1865:K1865"/>
    <mergeCell ref="B1872:K1872"/>
    <mergeCell ref="B1873:K1873"/>
    <mergeCell ref="B1870:K1870"/>
    <mergeCell ref="B1871:K1871"/>
    <mergeCell ref="B1852:K1852"/>
    <mergeCell ref="B1853:K1853"/>
    <mergeCell ref="B1866:K1866"/>
    <mergeCell ref="B1867:K1867"/>
    <mergeCell ref="B1856:K1856"/>
    <mergeCell ref="B1857:K1857"/>
    <mergeCell ref="B1858:K1858"/>
    <mergeCell ref="B1859:K1859"/>
    <mergeCell ref="B1860:K1860"/>
    <mergeCell ref="B1861:K1861"/>
    <mergeCell ref="B1854:K1854"/>
    <mergeCell ref="B1855:K1855"/>
    <mergeCell ref="B1844:K1844"/>
    <mergeCell ref="B1845:K1845"/>
    <mergeCell ref="B1846:K1846"/>
    <mergeCell ref="B1847:K1847"/>
    <mergeCell ref="B1848:K1848"/>
    <mergeCell ref="B1849:K1849"/>
    <mergeCell ref="B1850:K1850"/>
    <mergeCell ref="B1851:K1851"/>
    <mergeCell ref="B1836:K1836"/>
    <mergeCell ref="B1837:K1837"/>
    <mergeCell ref="B1842:K1842"/>
    <mergeCell ref="B1843:K1843"/>
    <mergeCell ref="B1832:K1832"/>
    <mergeCell ref="B1833:K1833"/>
    <mergeCell ref="B1834:K1834"/>
    <mergeCell ref="B1835:K1835"/>
    <mergeCell ref="B1824:K1824"/>
    <mergeCell ref="B1825:K1825"/>
    <mergeCell ref="B1840:K1840"/>
    <mergeCell ref="B1841:K1841"/>
    <mergeCell ref="B1838:K1838"/>
    <mergeCell ref="B1839:K1839"/>
    <mergeCell ref="B1830:K1830"/>
    <mergeCell ref="B1831:K1831"/>
    <mergeCell ref="B1828:K1828"/>
    <mergeCell ref="B1829:K1829"/>
    <mergeCell ref="B1826:K1826"/>
    <mergeCell ref="B1827:K1827"/>
    <mergeCell ref="B1814:K1814"/>
    <mergeCell ref="B1815:K1815"/>
    <mergeCell ref="B1816:K1816"/>
    <mergeCell ref="B1817:K1817"/>
    <mergeCell ref="B1820:K1820"/>
    <mergeCell ref="B1821:K1821"/>
    <mergeCell ref="B1822:K1822"/>
    <mergeCell ref="B1823:K1823"/>
    <mergeCell ref="B1802:K1802"/>
    <mergeCell ref="B1803:K1803"/>
    <mergeCell ref="B1818:K1818"/>
    <mergeCell ref="B1819:K1819"/>
    <mergeCell ref="B1808:K1808"/>
    <mergeCell ref="B1809:K1809"/>
    <mergeCell ref="B1810:K1810"/>
    <mergeCell ref="B1811:K1811"/>
    <mergeCell ref="B1812:K1812"/>
    <mergeCell ref="B1813:K1813"/>
    <mergeCell ref="B1790:K1790"/>
    <mergeCell ref="B1791:K1791"/>
    <mergeCell ref="B1792:K1792"/>
    <mergeCell ref="B1793:K1793"/>
    <mergeCell ref="B1806:K1806"/>
    <mergeCell ref="B1807:K1807"/>
    <mergeCell ref="B1796:K1796"/>
    <mergeCell ref="B1797:K1797"/>
    <mergeCell ref="B1798:K1798"/>
    <mergeCell ref="B1799:K1799"/>
    <mergeCell ref="B1804:K1804"/>
    <mergeCell ref="B1805:K1805"/>
    <mergeCell ref="B1800:K1800"/>
    <mergeCell ref="B1801:K1801"/>
    <mergeCell ref="B1779:K1779"/>
    <mergeCell ref="B1780:K1780"/>
    <mergeCell ref="B1794:K1794"/>
    <mergeCell ref="B1795:K1795"/>
    <mergeCell ref="B1783:K1783"/>
    <mergeCell ref="B1784:K1784"/>
    <mergeCell ref="B1785:K1785"/>
    <mergeCell ref="B1787:K1787"/>
    <mergeCell ref="B1788:K1788"/>
    <mergeCell ref="B1789:K1789"/>
    <mergeCell ref="B1781:K1781"/>
    <mergeCell ref="B1782:K1782"/>
    <mergeCell ref="B1771:K1771"/>
    <mergeCell ref="B1772:K1772"/>
    <mergeCell ref="B1773:K1773"/>
    <mergeCell ref="B1774:K1774"/>
    <mergeCell ref="B1775:K1775"/>
    <mergeCell ref="B1776:K1776"/>
    <mergeCell ref="B1777:K1777"/>
    <mergeCell ref="B1778:K1778"/>
    <mergeCell ref="B1755:K1755"/>
    <mergeCell ref="B1756:K1756"/>
    <mergeCell ref="B1763:K1763"/>
    <mergeCell ref="B1764:K1764"/>
    <mergeCell ref="B1769:K1769"/>
    <mergeCell ref="B1770:K1770"/>
    <mergeCell ref="B1759:K1759"/>
    <mergeCell ref="B1760:K1760"/>
    <mergeCell ref="B1761:K1761"/>
    <mergeCell ref="B1762:K1762"/>
    <mergeCell ref="B1767:K1767"/>
    <mergeCell ref="B1768:K1768"/>
    <mergeCell ref="B1765:K1765"/>
    <mergeCell ref="B1766:K1766"/>
    <mergeCell ref="B1757:K1757"/>
    <mergeCell ref="B1758:K1758"/>
    <mergeCell ref="B1747:K1747"/>
    <mergeCell ref="B1748:K1748"/>
    <mergeCell ref="B1749:K1749"/>
    <mergeCell ref="B1750:K1750"/>
    <mergeCell ref="B1751:K1751"/>
    <mergeCell ref="B1752:K1752"/>
    <mergeCell ref="B1753:K1753"/>
    <mergeCell ref="B1754:K1754"/>
    <mergeCell ref="B1743:K1743"/>
    <mergeCell ref="B1744:K1744"/>
    <mergeCell ref="B1729:K1729"/>
    <mergeCell ref="B1730:K1730"/>
    <mergeCell ref="B1731:K1731"/>
    <mergeCell ref="B1732:K1732"/>
    <mergeCell ref="B1745:K1745"/>
    <mergeCell ref="B1746:K1746"/>
    <mergeCell ref="B1735:K1735"/>
    <mergeCell ref="B1736:K1736"/>
    <mergeCell ref="B1737:K1737"/>
    <mergeCell ref="B1738:K1738"/>
    <mergeCell ref="B1739:K1739"/>
    <mergeCell ref="B1740:K1740"/>
    <mergeCell ref="B1741:K1741"/>
    <mergeCell ref="B1742:K1742"/>
    <mergeCell ref="B1717:K1717"/>
    <mergeCell ref="B1718:K1718"/>
    <mergeCell ref="B1719:K1719"/>
    <mergeCell ref="B1720:K1720"/>
    <mergeCell ref="B1733:K1733"/>
    <mergeCell ref="B1734:K1734"/>
    <mergeCell ref="B1723:K1723"/>
    <mergeCell ref="B1724:K1724"/>
    <mergeCell ref="B1725:K1725"/>
    <mergeCell ref="B1726:K1726"/>
    <mergeCell ref="B1727:K1727"/>
    <mergeCell ref="B1728:K1728"/>
    <mergeCell ref="B1707:K1707"/>
    <mergeCell ref="B1708:K1708"/>
    <mergeCell ref="B1721:K1721"/>
    <mergeCell ref="B1722:K1722"/>
    <mergeCell ref="B1711:K1711"/>
    <mergeCell ref="B1712:K1712"/>
    <mergeCell ref="B1713:K1713"/>
    <mergeCell ref="B1714:K1714"/>
    <mergeCell ref="B1715:K1715"/>
    <mergeCell ref="B1716:K1716"/>
    <mergeCell ref="B1709:K1709"/>
    <mergeCell ref="B1710:K1710"/>
    <mergeCell ref="B1699:K1699"/>
    <mergeCell ref="B1700:K1700"/>
    <mergeCell ref="B1701:K1701"/>
    <mergeCell ref="B1702:K1702"/>
    <mergeCell ref="B1703:K1703"/>
    <mergeCell ref="B1704:K1704"/>
    <mergeCell ref="B1705:K1705"/>
    <mergeCell ref="B1706:K1706"/>
    <mergeCell ref="B1683:K1683"/>
    <mergeCell ref="B1684:K1684"/>
    <mergeCell ref="B1691:K1691"/>
    <mergeCell ref="B1692:K1692"/>
    <mergeCell ref="B1697:K1697"/>
    <mergeCell ref="B1698:K1698"/>
    <mergeCell ref="B1687:K1687"/>
    <mergeCell ref="B1688:K1688"/>
    <mergeCell ref="B1689:K1689"/>
    <mergeCell ref="B1690:K1690"/>
    <mergeCell ref="B1695:K1695"/>
    <mergeCell ref="B1696:K1696"/>
    <mergeCell ref="B1693:K1693"/>
    <mergeCell ref="B1694:K1694"/>
    <mergeCell ref="B1685:K1685"/>
    <mergeCell ref="B1686:K1686"/>
    <mergeCell ref="B1675:K1675"/>
    <mergeCell ref="B1676:K1676"/>
    <mergeCell ref="B1677:K1677"/>
    <mergeCell ref="B1678:K1678"/>
    <mergeCell ref="B1679:K1679"/>
    <mergeCell ref="B1680:K1680"/>
    <mergeCell ref="B1681:K1681"/>
    <mergeCell ref="B1682:K1682"/>
    <mergeCell ref="B1671:K1671"/>
    <mergeCell ref="B1672:K1672"/>
    <mergeCell ref="B1657:K1657"/>
    <mergeCell ref="B1658:K1658"/>
    <mergeCell ref="B1659:K1659"/>
    <mergeCell ref="B1660:K1660"/>
    <mergeCell ref="B1673:K1673"/>
    <mergeCell ref="B1674:K1674"/>
    <mergeCell ref="B1663:K1663"/>
    <mergeCell ref="B1664:K1664"/>
    <mergeCell ref="B1665:K1665"/>
    <mergeCell ref="B1666:K1666"/>
    <mergeCell ref="B1667:K1667"/>
    <mergeCell ref="B1668:K1668"/>
    <mergeCell ref="B1669:K1669"/>
    <mergeCell ref="B1670:K1670"/>
    <mergeCell ref="B1645:K1645"/>
    <mergeCell ref="B1646:K1646"/>
    <mergeCell ref="B1647:K1647"/>
    <mergeCell ref="B1648:K1648"/>
    <mergeCell ref="B1661:K1661"/>
    <mergeCell ref="B1662:K1662"/>
    <mergeCell ref="B1651:K1651"/>
    <mergeCell ref="B1652:K1652"/>
    <mergeCell ref="B1653:K1653"/>
    <mergeCell ref="B1654:K1654"/>
    <mergeCell ref="B1655:K1655"/>
    <mergeCell ref="B1656:K1656"/>
    <mergeCell ref="B1635:K1635"/>
    <mergeCell ref="B1636:K1636"/>
    <mergeCell ref="B1649:K1649"/>
    <mergeCell ref="B1650:K1650"/>
    <mergeCell ref="B1639:K1639"/>
    <mergeCell ref="B1640:K1640"/>
    <mergeCell ref="B1641:K1641"/>
    <mergeCell ref="B1642:K1642"/>
    <mergeCell ref="B1643:K1643"/>
    <mergeCell ref="B1644:K1644"/>
    <mergeCell ref="B1637:K1637"/>
    <mergeCell ref="B1638:K1638"/>
    <mergeCell ref="B1627:K1627"/>
    <mergeCell ref="B1628:K1628"/>
    <mergeCell ref="B1629:K1629"/>
    <mergeCell ref="B1630:K1630"/>
    <mergeCell ref="B1631:K1631"/>
    <mergeCell ref="B1632:K1632"/>
    <mergeCell ref="B1633:K1633"/>
    <mergeCell ref="B1634:K1634"/>
    <mergeCell ref="B1611:K1611"/>
    <mergeCell ref="B1612:K1612"/>
    <mergeCell ref="B1619:K1619"/>
    <mergeCell ref="B1620:K1620"/>
    <mergeCell ref="B1625:K1625"/>
    <mergeCell ref="B1626:K1626"/>
    <mergeCell ref="B1615:K1615"/>
    <mergeCell ref="B1616:K1616"/>
    <mergeCell ref="B1617:K1617"/>
    <mergeCell ref="B1618:K1618"/>
    <mergeCell ref="B1623:K1623"/>
    <mergeCell ref="B1624:K1624"/>
    <mergeCell ref="B1621:K1621"/>
    <mergeCell ref="B1622:K1622"/>
    <mergeCell ref="B1613:K1613"/>
    <mergeCell ref="B1614:K1614"/>
    <mergeCell ref="B1603:K1603"/>
    <mergeCell ref="B1604:K1604"/>
    <mergeCell ref="B1605:K1605"/>
    <mergeCell ref="B1606:K1606"/>
    <mergeCell ref="B1607:K1607"/>
    <mergeCell ref="B1608:K1608"/>
    <mergeCell ref="B1609:K1609"/>
    <mergeCell ref="B1610:K1610"/>
    <mergeCell ref="B1599:K1599"/>
    <mergeCell ref="B1600:K1600"/>
    <mergeCell ref="B1585:K1585"/>
    <mergeCell ref="B1586:K1586"/>
    <mergeCell ref="B1587:K1587"/>
    <mergeCell ref="B1588:K1588"/>
    <mergeCell ref="B1601:K1601"/>
    <mergeCell ref="B1602:K1602"/>
    <mergeCell ref="B1591:K1591"/>
    <mergeCell ref="B1592:K1592"/>
    <mergeCell ref="B1593:K1593"/>
    <mergeCell ref="B1594:K1594"/>
    <mergeCell ref="B1595:K1595"/>
    <mergeCell ref="B1596:K1596"/>
    <mergeCell ref="B1597:K1597"/>
    <mergeCell ref="B1598:K1598"/>
    <mergeCell ref="B1573:K1573"/>
    <mergeCell ref="B1574:K1574"/>
    <mergeCell ref="B1575:K1575"/>
    <mergeCell ref="B1576:K1576"/>
    <mergeCell ref="B1589:K1589"/>
    <mergeCell ref="B1590:K1590"/>
    <mergeCell ref="B1579:K1579"/>
    <mergeCell ref="B1580:K1580"/>
    <mergeCell ref="B1581:K1581"/>
    <mergeCell ref="B1582:K1582"/>
    <mergeCell ref="B1583:K1583"/>
    <mergeCell ref="B1584:K1584"/>
    <mergeCell ref="B1563:K1563"/>
    <mergeCell ref="B1564:K1564"/>
    <mergeCell ref="B1577:K1577"/>
    <mergeCell ref="B1578:K1578"/>
    <mergeCell ref="B1567:K1567"/>
    <mergeCell ref="B1568:K1568"/>
    <mergeCell ref="B1569:K1569"/>
    <mergeCell ref="B1570:K1570"/>
    <mergeCell ref="B1571:K1571"/>
    <mergeCell ref="B1572:K1572"/>
    <mergeCell ref="B1565:K1565"/>
    <mergeCell ref="B1566:K1566"/>
    <mergeCell ref="B1555:K1555"/>
    <mergeCell ref="B1556:K1556"/>
    <mergeCell ref="B1557:K1557"/>
    <mergeCell ref="B1558:K1558"/>
    <mergeCell ref="B1559:K1559"/>
    <mergeCell ref="B1560:K1560"/>
    <mergeCell ref="B1561:K1561"/>
    <mergeCell ref="B1562:K1562"/>
    <mergeCell ref="B1539:K1539"/>
    <mergeCell ref="B1540:K1540"/>
    <mergeCell ref="B1547:K1547"/>
    <mergeCell ref="B1548:K1548"/>
    <mergeCell ref="B1553:K1553"/>
    <mergeCell ref="B1554:K1554"/>
    <mergeCell ref="B1543:K1543"/>
    <mergeCell ref="B1544:K1544"/>
    <mergeCell ref="B1545:K1545"/>
    <mergeCell ref="B1546:K1546"/>
    <mergeCell ref="B1551:K1551"/>
    <mergeCell ref="B1552:K1552"/>
    <mergeCell ref="B1549:K1549"/>
    <mergeCell ref="B1550:K1550"/>
    <mergeCell ref="B1541:K1541"/>
    <mergeCell ref="B1542:K1542"/>
    <mergeCell ref="B1531:K1531"/>
    <mergeCell ref="B1532:K1532"/>
    <mergeCell ref="B1533:K1533"/>
    <mergeCell ref="B1534:K1534"/>
    <mergeCell ref="B1535:K1535"/>
    <mergeCell ref="B1536:K1536"/>
    <mergeCell ref="B1537:K1537"/>
    <mergeCell ref="B1538:K1538"/>
    <mergeCell ref="B1527:K1527"/>
    <mergeCell ref="B1528:K1528"/>
    <mergeCell ref="B1513:K1513"/>
    <mergeCell ref="B1514:K1514"/>
    <mergeCell ref="B1515:K1515"/>
    <mergeCell ref="B1516:K1516"/>
    <mergeCell ref="B1529:K1529"/>
    <mergeCell ref="B1530:K1530"/>
    <mergeCell ref="B1519:K1519"/>
    <mergeCell ref="B1520:K1520"/>
    <mergeCell ref="B1521:K1521"/>
    <mergeCell ref="B1522:K1522"/>
    <mergeCell ref="B1523:K1523"/>
    <mergeCell ref="B1524:K1524"/>
    <mergeCell ref="B1525:K1525"/>
    <mergeCell ref="B1526:K1526"/>
    <mergeCell ref="B1501:K1501"/>
    <mergeCell ref="B1502:K1502"/>
    <mergeCell ref="B1503:K1503"/>
    <mergeCell ref="B1504:K1504"/>
    <mergeCell ref="B1517:K1517"/>
    <mergeCell ref="B1518:K1518"/>
    <mergeCell ref="B1507:K1507"/>
    <mergeCell ref="B1508:K1508"/>
    <mergeCell ref="B1509:K1509"/>
    <mergeCell ref="B1510:K1510"/>
    <mergeCell ref="B1511:K1511"/>
    <mergeCell ref="B1512:K1512"/>
    <mergeCell ref="B1491:K1491"/>
    <mergeCell ref="B1492:K1492"/>
    <mergeCell ref="B1505:K1505"/>
    <mergeCell ref="B1506:K1506"/>
    <mergeCell ref="B1495:K1495"/>
    <mergeCell ref="B1496:K1496"/>
    <mergeCell ref="B1497:K1497"/>
    <mergeCell ref="B1498:K1498"/>
    <mergeCell ref="B1499:K1499"/>
    <mergeCell ref="B1500:K1500"/>
    <mergeCell ref="B1493:K1493"/>
    <mergeCell ref="B1494:K1494"/>
    <mergeCell ref="B1483:K1483"/>
    <mergeCell ref="B1484:K1484"/>
    <mergeCell ref="B1485:K1485"/>
    <mergeCell ref="B1486:K1486"/>
    <mergeCell ref="B1487:K1487"/>
    <mergeCell ref="B1488:K1488"/>
    <mergeCell ref="B1489:K1489"/>
    <mergeCell ref="B1490:K1490"/>
    <mergeCell ref="B1467:K1467"/>
    <mergeCell ref="B1468:K1468"/>
    <mergeCell ref="B1475:K1475"/>
    <mergeCell ref="B1476:K1476"/>
    <mergeCell ref="B1481:K1481"/>
    <mergeCell ref="B1482:K1482"/>
    <mergeCell ref="B1471:K1471"/>
    <mergeCell ref="B1472:K1472"/>
    <mergeCell ref="B1473:K1473"/>
    <mergeCell ref="B1474:K1474"/>
    <mergeCell ref="B1479:K1479"/>
    <mergeCell ref="B1480:K1480"/>
    <mergeCell ref="B1477:K1477"/>
    <mergeCell ref="B1478:K1478"/>
    <mergeCell ref="B1469:K1469"/>
    <mergeCell ref="B1470:K1470"/>
    <mergeCell ref="B1459:K1459"/>
    <mergeCell ref="B1460:K1460"/>
    <mergeCell ref="B1461:K1461"/>
    <mergeCell ref="B1462:K1462"/>
    <mergeCell ref="B1463:K1463"/>
    <mergeCell ref="B1464:K1464"/>
    <mergeCell ref="B1465:K1465"/>
    <mergeCell ref="B1466:K1466"/>
    <mergeCell ref="B1455:K1455"/>
    <mergeCell ref="B1456:K1456"/>
    <mergeCell ref="B1441:K1441"/>
    <mergeCell ref="B1442:K1442"/>
    <mergeCell ref="B1443:K1443"/>
    <mergeCell ref="B1444:K1444"/>
    <mergeCell ref="B1457:K1457"/>
    <mergeCell ref="B1458:K1458"/>
    <mergeCell ref="B1447:K1447"/>
    <mergeCell ref="B1448:K1448"/>
    <mergeCell ref="B1449:K1449"/>
    <mergeCell ref="B1450:K1450"/>
    <mergeCell ref="B1451:K1451"/>
    <mergeCell ref="B1452:K1452"/>
    <mergeCell ref="B1453:K1453"/>
    <mergeCell ref="B1454:K1454"/>
    <mergeCell ref="B1429:K1429"/>
    <mergeCell ref="B1430:K1430"/>
    <mergeCell ref="B1431:K1431"/>
    <mergeCell ref="B1432:K1432"/>
    <mergeCell ref="B1445:K1445"/>
    <mergeCell ref="B1446:K1446"/>
    <mergeCell ref="B1435:K1435"/>
    <mergeCell ref="B1436:K1436"/>
    <mergeCell ref="B1437:K1437"/>
    <mergeCell ref="B1438:K1438"/>
    <mergeCell ref="B1439:K1439"/>
    <mergeCell ref="B1440:K1440"/>
    <mergeCell ref="B1419:K1419"/>
    <mergeCell ref="B1420:K1420"/>
    <mergeCell ref="B1433:K1433"/>
    <mergeCell ref="B1434:K1434"/>
    <mergeCell ref="B1423:K1423"/>
    <mergeCell ref="B1424:K1424"/>
    <mergeCell ref="B1425:K1425"/>
    <mergeCell ref="B1426:K1426"/>
    <mergeCell ref="B1427:K1427"/>
    <mergeCell ref="B1428:K1428"/>
    <mergeCell ref="B1421:K1421"/>
    <mergeCell ref="B1422:K1422"/>
    <mergeCell ref="B1411:K1411"/>
    <mergeCell ref="B1412:K1412"/>
    <mergeCell ref="B1413:K1413"/>
    <mergeCell ref="B1414:K1414"/>
    <mergeCell ref="B1415:K1415"/>
    <mergeCell ref="B1416:K1416"/>
    <mergeCell ref="B1417:K1417"/>
    <mergeCell ref="B1418:K1418"/>
    <mergeCell ref="B1395:K1395"/>
    <mergeCell ref="B1396:K1396"/>
    <mergeCell ref="B1403:K1403"/>
    <mergeCell ref="B1404:K1404"/>
    <mergeCell ref="B1409:K1409"/>
    <mergeCell ref="B1410:K1410"/>
    <mergeCell ref="B1399:K1399"/>
    <mergeCell ref="B1400:K1400"/>
    <mergeCell ref="B1401:K1401"/>
    <mergeCell ref="B1402:K1402"/>
    <mergeCell ref="B1407:K1407"/>
    <mergeCell ref="B1408:K1408"/>
    <mergeCell ref="B1405:K1405"/>
    <mergeCell ref="B1406:K1406"/>
    <mergeCell ref="B1397:K1397"/>
    <mergeCell ref="B1398:K1398"/>
    <mergeCell ref="B1387:K1387"/>
    <mergeCell ref="B1388:K1388"/>
    <mergeCell ref="B1389:K1389"/>
    <mergeCell ref="B1390:K1390"/>
    <mergeCell ref="B1391:K1391"/>
    <mergeCell ref="B1392:K1392"/>
    <mergeCell ref="B1393:K1393"/>
    <mergeCell ref="B1394:K1394"/>
    <mergeCell ref="B1383:K1383"/>
    <mergeCell ref="B1384:K1384"/>
    <mergeCell ref="B1369:K1369"/>
    <mergeCell ref="B1370:K1370"/>
    <mergeCell ref="B1371:K1371"/>
    <mergeCell ref="B1372:K1372"/>
    <mergeCell ref="B1385:K1385"/>
    <mergeCell ref="B1386:K1386"/>
    <mergeCell ref="B1375:K1375"/>
    <mergeCell ref="B1376:K1376"/>
    <mergeCell ref="B1377:K1377"/>
    <mergeCell ref="B1378:K1378"/>
    <mergeCell ref="B1379:K1379"/>
    <mergeCell ref="B1380:K1380"/>
    <mergeCell ref="B1381:K1381"/>
    <mergeCell ref="B1382:K1382"/>
    <mergeCell ref="B1357:K1357"/>
    <mergeCell ref="B1358:K1358"/>
    <mergeCell ref="B1359:K1359"/>
    <mergeCell ref="B1360:K1360"/>
    <mergeCell ref="B1373:K1373"/>
    <mergeCell ref="B1374:K1374"/>
    <mergeCell ref="B1363:K1363"/>
    <mergeCell ref="B1364:K1364"/>
    <mergeCell ref="B1365:K1365"/>
    <mergeCell ref="B1366:K1366"/>
    <mergeCell ref="B1367:K1367"/>
    <mergeCell ref="B1368:K1368"/>
    <mergeCell ref="B1347:K1347"/>
    <mergeCell ref="B1348:K1348"/>
    <mergeCell ref="B1361:K1361"/>
    <mergeCell ref="B1362:K1362"/>
    <mergeCell ref="B1351:K1351"/>
    <mergeCell ref="B1352:K1352"/>
    <mergeCell ref="B1353:K1353"/>
    <mergeCell ref="B1354:K1354"/>
    <mergeCell ref="B1355:K1355"/>
    <mergeCell ref="B1356:K1356"/>
    <mergeCell ref="B1349:K1349"/>
    <mergeCell ref="B1350:K1350"/>
    <mergeCell ref="B1339:K1339"/>
    <mergeCell ref="B1340:K1340"/>
    <mergeCell ref="B1341:K1341"/>
    <mergeCell ref="B1342:K1342"/>
    <mergeCell ref="B1343:K1343"/>
    <mergeCell ref="B1344:K1344"/>
    <mergeCell ref="B1345:K1345"/>
    <mergeCell ref="B1346:K1346"/>
    <mergeCell ref="B1323:K1323"/>
    <mergeCell ref="B1324:K1324"/>
    <mergeCell ref="B1331:K1331"/>
    <mergeCell ref="B1332:K1332"/>
    <mergeCell ref="B1337:K1337"/>
    <mergeCell ref="B1338:K1338"/>
    <mergeCell ref="B1327:K1327"/>
    <mergeCell ref="B1328:K1328"/>
    <mergeCell ref="B1329:K1329"/>
    <mergeCell ref="B1330:K1330"/>
    <mergeCell ref="B1335:K1335"/>
    <mergeCell ref="B1336:K1336"/>
    <mergeCell ref="B1333:K1333"/>
    <mergeCell ref="B1334:K1334"/>
    <mergeCell ref="B1325:K1325"/>
    <mergeCell ref="B1326:K1326"/>
    <mergeCell ref="B1315:K1315"/>
    <mergeCell ref="B1316:K1316"/>
    <mergeCell ref="B1317:K1317"/>
    <mergeCell ref="B1318:K1318"/>
    <mergeCell ref="B1319:K1319"/>
    <mergeCell ref="B1320:K1320"/>
    <mergeCell ref="B1321:K1321"/>
    <mergeCell ref="B1322:K1322"/>
    <mergeCell ref="B1311:K1311"/>
    <mergeCell ref="B1312:K1312"/>
    <mergeCell ref="B1297:K1297"/>
    <mergeCell ref="B1298:K1298"/>
    <mergeCell ref="B1299:K1299"/>
    <mergeCell ref="B1300:K1300"/>
    <mergeCell ref="B1313:K1313"/>
    <mergeCell ref="B1314:K1314"/>
    <mergeCell ref="B1303:K1303"/>
    <mergeCell ref="B1304:K1304"/>
    <mergeCell ref="B1305:K1305"/>
    <mergeCell ref="B1306:K1306"/>
    <mergeCell ref="B1307:K1307"/>
    <mergeCell ref="B1308:K1308"/>
    <mergeCell ref="B1309:K1309"/>
    <mergeCell ref="B1310:K1310"/>
    <mergeCell ref="B1285:K1285"/>
    <mergeCell ref="B1286:K1286"/>
    <mergeCell ref="B1287:K1287"/>
    <mergeCell ref="B1288:K1288"/>
    <mergeCell ref="B1301:K1301"/>
    <mergeCell ref="B1302:K1302"/>
    <mergeCell ref="B1291:K1291"/>
    <mergeCell ref="B1292:K1292"/>
    <mergeCell ref="B1293:K1293"/>
    <mergeCell ref="B1294:K1294"/>
    <mergeCell ref="B1295:K1295"/>
    <mergeCell ref="B1296:K1296"/>
    <mergeCell ref="B1275:K1275"/>
    <mergeCell ref="B1276:K1276"/>
    <mergeCell ref="B1289:K1289"/>
    <mergeCell ref="B1290:K1290"/>
    <mergeCell ref="B1279:K1279"/>
    <mergeCell ref="B1280:K1280"/>
    <mergeCell ref="B1281:K1281"/>
    <mergeCell ref="B1282:K1282"/>
    <mergeCell ref="B1283:K1283"/>
    <mergeCell ref="B1284:K1284"/>
    <mergeCell ref="B1277:K1277"/>
    <mergeCell ref="B1278:K1278"/>
    <mergeCell ref="B1267:K1267"/>
    <mergeCell ref="B1268:K1268"/>
    <mergeCell ref="B1269:K1269"/>
    <mergeCell ref="B1270:K1270"/>
    <mergeCell ref="B1271:K1271"/>
    <mergeCell ref="B1272:K1272"/>
    <mergeCell ref="B1273:K1273"/>
    <mergeCell ref="B1274:K1274"/>
    <mergeCell ref="B1251:K1251"/>
    <mergeCell ref="B1252:K1252"/>
    <mergeCell ref="B1259:K1259"/>
    <mergeCell ref="B1260:K1260"/>
    <mergeCell ref="B1265:K1265"/>
    <mergeCell ref="B1266:K1266"/>
    <mergeCell ref="B1255:K1255"/>
    <mergeCell ref="B1256:K1256"/>
    <mergeCell ref="B1257:K1257"/>
    <mergeCell ref="B1258:K1258"/>
    <mergeCell ref="B1263:K1263"/>
    <mergeCell ref="B1264:K1264"/>
    <mergeCell ref="B1261:K1261"/>
    <mergeCell ref="B1262:K1262"/>
    <mergeCell ref="B1253:K1253"/>
    <mergeCell ref="B1254:K1254"/>
    <mergeCell ref="B1243:K1243"/>
    <mergeCell ref="B1244:K1244"/>
    <mergeCell ref="B1245:K1245"/>
    <mergeCell ref="B1246:K1246"/>
    <mergeCell ref="B1247:K1247"/>
    <mergeCell ref="B1248:K1248"/>
    <mergeCell ref="B1249:K1249"/>
    <mergeCell ref="B1250:K1250"/>
    <mergeCell ref="B1239:K1239"/>
    <mergeCell ref="B1240:K1240"/>
    <mergeCell ref="B1225:K1225"/>
    <mergeCell ref="B1226:K1226"/>
    <mergeCell ref="B1227:K1227"/>
    <mergeCell ref="B1228:K1228"/>
    <mergeCell ref="B1241:K1241"/>
    <mergeCell ref="B1242:K1242"/>
    <mergeCell ref="B1231:K1231"/>
    <mergeCell ref="B1232:K1232"/>
    <mergeCell ref="B1233:K1233"/>
    <mergeCell ref="B1234:K1234"/>
    <mergeCell ref="B1235:K1235"/>
    <mergeCell ref="B1236:K1236"/>
    <mergeCell ref="B1237:K1237"/>
    <mergeCell ref="B1238:K1238"/>
    <mergeCell ref="B1213:K1213"/>
    <mergeCell ref="B1214:K1214"/>
    <mergeCell ref="B1215:K1215"/>
    <mergeCell ref="B1216:K1216"/>
    <mergeCell ref="B1229:K1229"/>
    <mergeCell ref="B1230:K1230"/>
    <mergeCell ref="B1219:K1219"/>
    <mergeCell ref="B1220:K1220"/>
    <mergeCell ref="B1221:K1221"/>
    <mergeCell ref="B1222:K1222"/>
    <mergeCell ref="B1223:K1223"/>
    <mergeCell ref="B1224:K1224"/>
    <mergeCell ref="B1203:K1203"/>
    <mergeCell ref="B1204:K1204"/>
    <mergeCell ref="B1217:K1217"/>
    <mergeCell ref="B1218:K1218"/>
    <mergeCell ref="B1207:K1207"/>
    <mergeCell ref="B1208:K1208"/>
    <mergeCell ref="B1209:K1209"/>
    <mergeCell ref="B1210:K1210"/>
    <mergeCell ref="B1211:K1211"/>
    <mergeCell ref="B1212:K1212"/>
    <mergeCell ref="B1205:K1205"/>
    <mergeCell ref="B1206:K1206"/>
    <mergeCell ref="B1195:K1195"/>
    <mergeCell ref="B1196:K1196"/>
    <mergeCell ref="B1197:K1197"/>
    <mergeCell ref="B1198:K1198"/>
    <mergeCell ref="B1199:K1199"/>
    <mergeCell ref="B1200:K1200"/>
    <mergeCell ref="B1201:K1201"/>
    <mergeCell ref="B1202:K1202"/>
    <mergeCell ref="B1179:K1179"/>
    <mergeCell ref="B1180:K1180"/>
    <mergeCell ref="B1187:K1187"/>
    <mergeCell ref="B1188:K1188"/>
    <mergeCell ref="B1193:K1193"/>
    <mergeCell ref="B1194:K1194"/>
    <mergeCell ref="B1183:K1183"/>
    <mergeCell ref="B1184:K1184"/>
    <mergeCell ref="B1185:K1185"/>
    <mergeCell ref="B1186:K1186"/>
    <mergeCell ref="B1191:K1191"/>
    <mergeCell ref="B1192:K1192"/>
    <mergeCell ref="B1189:K1189"/>
    <mergeCell ref="B1190:K1190"/>
    <mergeCell ref="B1181:K1181"/>
    <mergeCell ref="B1182:K1182"/>
    <mergeCell ref="B1171:K1171"/>
    <mergeCell ref="B1172:K1172"/>
    <mergeCell ref="B1173:K1173"/>
    <mergeCell ref="B1174:K1174"/>
    <mergeCell ref="B1175:K1175"/>
    <mergeCell ref="B1176:K1176"/>
    <mergeCell ref="B1177:K1177"/>
    <mergeCell ref="B1178:K1178"/>
    <mergeCell ref="B1167:K1167"/>
    <mergeCell ref="B1168:K1168"/>
    <mergeCell ref="B1153:K1153"/>
    <mergeCell ref="B1154:K1154"/>
    <mergeCell ref="B1155:K1155"/>
    <mergeCell ref="B1156:K1156"/>
    <mergeCell ref="B1169:K1169"/>
    <mergeCell ref="B1170:K1170"/>
    <mergeCell ref="B1159:K1159"/>
    <mergeCell ref="B1160:K1160"/>
    <mergeCell ref="B1161:K1161"/>
    <mergeCell ref="B1162:K1162"/>
    <mergeCell ref="B1163:K1163"/>
    <mergeCell ref="B1164:K1164"/>
    <mergeCell ref="B1165:K1165"/>
    <mergeCell ref="B1166:K1166"/>
    <mergeCell ref="B1141:K1141"/>
    <mergeCell ref="B1142:K1142"/>
    <mergeCell ref="B1143:K1143"/>
    <mergeCell ref="B1144:K1144"/>
    <mergeCell ref="B1157:K1157"/>
    <mergeCell ref="B1158:K1158"/>
    <mergeCell ref="B1147:K1147"/>
    <mergeCell ref="B1148:K1148"/>
    <mergeCell ref="B1149:K1149"/>
    <mergeCell ref="B1150:K1150"/>
    <mergeCell ref="B1151:K1151"/>
    <mergeCell ref="B1152:K1152"/>
    <mergeCell ref="B1131:K1131"/>
    <mergeCell ref="B1132:K1132"/>
    <mergeCell ref="B1145:K1145"/>
    <mergeCell ref="B1146:K1146"/>
    <mergeCell ref="B1135:K1135"/>
    <mergeCell ref="B1136:K1136"/>
    <mergeCell ref="B1137:K1137"/>
    <mergeCell ref="B1138:K1138"/>
    <mergeCell ref="B1139:K1139"/>
    <mergeCell ref="B1140:K1140"/>
    <mergeCell ref="B1133:K1133"/>
    <mergeCell ref="B1134:K1134"/>
    <mergeCell ref="B1123:K1123"/>
    <mergeCell ref="B1124:K1124"/>
    <mergeCell ref="B1125:K1125"/>
    <mergeCell ref="B1126:K1126"/>
    <mergeCell ref="B1127:K1127"/>
    <mergeCell ref="B1128:K1128"/>
    <mergeCell ref="B1129:K1129"/>
    <mergeCell ref="B1130:K1130"/>
    <mergeCell ref="B1107:K1107"/>
    <mergeCell ref="B1108:K1108"/>
    <mergeCell ref="B1115:K1115"/>
    <mergeCell ref="B1116:K1116"/>
    <mergeCell ref="B1121:K1121"/>
    <mergeCell ref="B1122:K1122"/>
    <mergeCell ref="B1111:K1111"/>
    <mergeCell ref="B1112:K1112"/>
    <mergeCell ref="B1113:K1113"/>
    <mergeCell ref="B1114:K1114"/>
    <mergeCell ref="B1119:K1119"/>
    <mergeCell ref="B1120:K1120"/>
    <mergeCell ref="B1117:K1117"/>
    <mergeCell ref="B1118:K1118"/>
    <mergeCell ref="B1109:K1109"/>
    <mergeCell ref="B1110:K1110"/>
    <mergeCell ref="B1099:K1099"/>
    <mergeCell ref="B1100:K1100"/>
    <mergeCell ref="B1101:K1101"/>
    <mergeCell ref="B1102:K1102"/>
    <mergeCell ref="B1103:K1103"/>
    <mergeCell ref="B1104:K1104"/>
    <mergeCell ref="B1105:K1105"/>
    <mergeCell ref="B1106:K1106"/>
    <mergeCell ref="B1095:K1095"/>
    <mergeCell ref="B1096:K1096"/>
    <mergeCell ref="B1081:K1081"/>
    <mergeCell ref="B1082:K1082"/>
    <mergeCell ref="B1083:K1083"/>
    <mergeCell ref="B1084:K1084"/>
    <mergeCell ref="B1097:K1097"/>
    <mergeCell ref="B1098:K1098"/>
    <mergeCell ref="B1087:K1087"/>
    <mergeCell ref="B1088:K1088"/>
    <mergeCell ref="B1089:K1089"/>
    <mergeCell ref="B1090:K1090"/>
    <mergeCell ref="B1091:K1091"/>
    <mergeCell ref="B1092:K1092"/>
    <mergeCell ref="B1093:K1093"/>
    <mergeCell ref="B1094:K1094"/>
    <mergeCell ref="B1069:K1069"/>
    <mergeCell ref="B1070:K1070"/>
    <mergeCell ref="B1071:K1071"/>
    <mergeCell ref="B1072:K1072"/>
    <mergeCell ref="B1085:K1085"/>
    <mergeCell ref="B1086:K1086"/>
    <mergeCell ref="B1075:K1075"/>
    <mergeCell ref="B1076:K1076"/>
    <mergeCell ref="B1077:K1077"/>
    <mergeCell ref="B1078:K1078"/>
    <mergeCell ref="B1079:K1079"/>
    <mergeCell ref="B1080:K1080"/>
    <mergeCell ref="B1059:K1059"/>
    <mergeCell ref="B1060:K1060"/>
    <mergeCell ref="B1073:K1073"/>
    <mergeCell ref="B1074:K1074"/>
    <mergeCell ref="B1063:K1063"/>
    <mergeCell ref="B1064:K1064"/>
    <mergeCell ref="B1065:K1065"/>
    <mergeCell ref="B1066:K1066"/>
    <mergeCell ref="B1067:K1067"/>
    <mergeCell ref="B1068:K1068"/>
    <mergeCell ref="B1061:K1061"/>
    <mergeCell ref="B1062:K1062"/>
    <mergeCell ref="B1051:K1051"/>
    <mergeCell ref="B1052:K1052"/>
    <mergeCell ref="B1053:K1053"/>
    <mergeCell ref="B1054:K1054"/>
    <mergeCell ref="B1055:K1055"/>
    <mergeCell ref="B1056:K1056"/>
    <mergeCell ref="B1057:K1057"/>
    <mergeCell ref="B1058:K1058"/>
    <mergeCell ref="B1035:K1035"/>
    <mergeCell ref="B1036:K1036"/>
    <mergeCell ref="B1043:K1043"/>
    <mergeCell ref="B1044:K1044"/>
    <mergeCell ref="B1049:K1049"/>
    <mergeCell ref="B1050:K1050"/>
    <mergeCell ref="B1039:K1039"/>
    <mergeCell ref="B1040:K1040"/>
    <mergeCell ref="B1041:K1041"/>
    <mergeCell ref="B1042:K1042"/>
    <mergeCell ref="B1047:K1047"/>
    <mergeCell ref="B1048:K1048"/>
    <mergeCell ref="B1045:K1045"/>
    <mergeCell ref="B1046:K1046"/>
    <mergeCell ref="B1037:K1037"/>
    <mergeCell ref="B1038:K1038"/>
    <mergeCell ref="B1027:K1027"/>
    <mergeCell ref="B1028:K1028"/>
    <mergeCell ref="B1029:K1029"/>
    <mergeCell ref="B1030:K1030"/>
    <mergeCell ref="B1031:K1031"/>
    <mergeCell ref="B1032:K1032"/>
    <mergeCell ref="B1033:K1033"/>
    <mergeCell ref="B1034:K1034"/>
    <mergeCell ref="B1023:K1023"/>
    <mergeCell ref="B1024:K1024"/>
    <mergeCell ref="B1009:K1009"/>
    <mergeCell ref="B1010:K1010"/>
    <mergeCell ref="B1011:K1011"/>
    <mergeCell ref="B1012:K1012"/>
    <mergeCell ref="B1025:K1025"/>
    <mergeCell ref="B1026:K1026"/>
    <mergeCell ref="B1015:K1015"/>
    <mergeCell ref="B1016:K1016"/>
    <mergeCell ref="B1017:K1017"/>
    <mergeCell ref="B1018:K1018"/>
    <mergeCell ref="B1019:K1019"/>
    <mergeCell ref="B1020:K1020"/>
    <mergeCell ref="B1021:K1021"/>
    <mergeCell ref="B1022:K1022"/>
    <mergeCell ref="B997:K997"/>
    <mergeCell ref="B998:K998"/>
    <mergeCell ref="B999:K999"/>
    <mergeCell ref="B1000:K1000"/>
    <mergeCell ref="B1013:K1013"/>
    <mergeCell ref="B1014:K1014"/>
    <mergeCell ref="B1003:K1003"/>
    <mergeCell ref="B1004:K1004"/>
    <mergeCell ref="B1005:K1005"/>
    <mergeCell ref="B1006:K1006"/>
    <mergeCell ref="B1007:K1007"/>
    <mergeCell ref="B1008:K1008"/>
    <mergeCell ref="B987:K987"/>
    <mergeCell ref="B988:K988"/>
    <mergeCell ref="B1001:K1001"/>
    <mergeCell ref="B1002:K1002"/>
    <mergeCell ref="B991:K991"/>
    <mergeCell ref="B992:K992"/>
    <mergeCell ref="B993:K993"/>
    <mergeCell ref="B994:K994"/>
    <mergeCell ref="B995:K995"/>
    <mergeCell ref="B996:K996"/>
    <mergeCell ref="B989:K989"/>
    <mergeCell ref="B990:K990"/>
    <mergeCell ref="B979:K979"/>
    <mergeCell ref="B980:K980"/>
    <mergeCell ref="B981:K981"/>
    <mergeCell ref="B982:K982"/>
    <mergeCell ref="B983:K983"/>
    <mergeCell ref="B984:K984"/>
    <mergeCell ref="B985:K985"/>
    <mergeCell ref="B986:K986"/>
    <mergeCell ref="B963:K963"/>
    <mergeCell ref="B964:K964"/>
    <mergeCell ref="B971:K971"/>
    <mergeCell ref="B972:K972"/>
    <mergeCell ref="B977:K977"/>
    <mergeCell ref="B978:K978"/>
    <mergeCell ref="B967:K967"/>
    <mergeCell ref="B968:K968"/>
    <mergeCell ref="B969:K969"/>
    <mergeCell ref="B970:K970"/>
    <mergeCell ref="B975:K975"/>
    <mergeCell ref="B976:K976"/>
    <mergeCell ref="B973:K973"/>
    <mergeCell ref="B974:K974"/>
    <mergeCell ref="B965:K965"/>
    <mergeCell ref="B966:K966"/>
    <mergeCell ref="B955:K955"/>
    <mergeCell ref="B956:K956"/>
    <mergeCell ref="B957:K957"/>
    <mergeCell ref="B958:K958"/>
    <mergeCell ref="B959:K959"/>
    <mergeCell ref="B960:K960"/>
    <mergeCell ref="B961:K961"/>
    <mergeCell ref="B962:K962"/>
    <mergeCell ref="B951:K951"/>
    <mergeCell ref="B952:K952"/>
    <mergeCell ref="B937:K937"/>
    <mergeCell ref="B938:K938"/>
    <mergeCell ref="B939:K939"/>
    <mergeCell ref="B940:K940"/>
    <mergeCell ref="B953:K953"/>
    <mergeCell ref="B954:K954"/>
    <mergeCell ref="B943:K943"/>
    <mergeCell ref="B944:K944"/>
    <mergeCell ref="B945:K945"/>
    <mergeCell ref="B946:K946"/>
    <mergeCell ref="B947:K947"/>
    <mergeCell ref="B948:K948"/>
    <mergeCell ref="B949:K949"/>
    <mergeCell ref="B950:K950"/>
    <mergeCell ref="B925:K925"/>
    <mergeCell ref="B926:K926"/>
    <mergeCell ref="B927:K927"/>
    <mergeCell ref="B928:K928"/>
    <mergeCell ref="B941:K941"/>
    <mergeCell ref="B942:K942"/>
    <mergeCell ref="B931:K931"/>
    <mergeCell ref="B932:K932"/>
    <mergeCell ref="B933:K933"/>
    <mergeCell ref="B934:K934"/>
    <mergeCell ref="B935:K935"/>
    <mergeCell ref="B936:K936"/>
    <mergeCell ref="B915:K915"/>
    <mergeCell ref="B916:K916"/>
    <mergeCell ref="B929:K929"/>
    <mergeCell ref="B930:K930"/>
    <mergeCell ref="B919:K919"/>
    <mergeCell ref="B920:K920"/>
    <mergeCell ref="B921:K921"/>
    <mergeCell ref="B922:K922"/>
    <mergeCell ref="B923:K923"/>
    <mergeCell ref="B924:K924"/>
    <mergeCell ref="B917:K917"/>
    <mergeCell ref="B918:K918"/>
    <mergeCell ref="B907:K907"/>
    <mergeCell ref="B908:K908"/>
    <mergeCell ref="B909:K909"/>
    <mergeCell ref="B910:K910"/>
    <mergeCell ref="B911:K911"/>
    <mergeCell ref="B912:K912"/>
    <mergeCell ref="B913:K913"/>
    <mergeCell ref="B914:K914"/>
    <mergeCell ref="B891:K891"/>
    <mergeCell ref="B892:K892"/>
    <mergeCell ref="B899:K899"/>
    <mergeCell ref="B900:K900"/>
    <mergeCell ref="B905:K905"/>
    <mergeCell ref="B906:K906"/>
    <mergeCell ref="B895:K895"/>
    <mergeCell ref="B896:K896"/>
    <mergeCell ref="B897:K897"/>
    <mergeCell ref="B898:K898"/>
    <mergeCell ref="B903:K903"/>
    <mergeCell ref="B904:K904"/>
    <mergeCell ref="B901:K901"/>
    <mergeCell ref="B902:K902"/>
    <mergeCell ref="B893:K893"/>
    <mergeCell ref="B894:K894"/>
    <mergeCell ref="B883:K883"/>
    <mergeCell ref="B884:K884"/>
    <mergeCell ref="B885:K885"/>
    <mergeCell ref="B886:K886"/>
    <mergeCell ref="B887:K887"/>
    <mergeCell ref="B888:K888"/>
    <mergeCell ref="B889:K889"/>
    <mergeCell ref="B890:K890"/>
    <mergeCell ref="B879:K879"/>
    <mergeCell ref="B880:K880"/>
    <mergeCell ref="B865:K865"/>
    <mergeCell ref="B866:K866"/>
    <mergeCell ref="B867:K867"/>
    <mergeCell ref="B868:K868"/>
    <mergeCell ref="B881:K881"/>
    <mergeCell ref="B882:K882"/>
    <mergeCell ref="B871:K871"/>
    <mergeCell ref="B872:K872"/>
    <mergeCell ref="B873:K873"/>
    <mergeCell ref="B874:K874"/>
    <mergeCell ref="B875:K875"/>
    <mergeCell ref="B876:K876"/>
    <mergeCell ref="B877:K877"/>
    <mergeCell ref="B878:K878"/>
    <mergeCell ref="B853:K853"/>
    <mergeCell ref="B854:K854"/>
    <mergeCell ref="B855:K855"/>
    <mergeCell ref="B856:K856"/>
    <mergeCell ref="B869:K869"/>
    <mergeCell ref="B870:K870"/>
    <mergeCell ref="B859:K859"/>
    <mergeCell ref="B860:K860"/>
    <mergeCell ref="B861:K861"/>
    <mergeCell ref="B862:K862"/>
    <mergeCell ref="B863:K863"/>
    <mergeCell ref="B864:K864"/>
    <mergeCell ref="B843:K843"/>
    <mergeCell ref="B844:K844"/>
    <mergeCell ref="B857:K857"/>
    <mergeCell ref="B858:K858"/>
    <mergeCell ref="B847:K847"/>
    <mergeCell ref="B848:K848"/>
    <mergeCell ref="B849:K849"/>
    <mergeCell ref="B850:K850"/>
    <mergeCell ref="B851:K851"/>
    <mergeCell ref="B852:K852"/>
    <mergeCell ref="B845:K845"/>
    <mergeCell ref="B846:K846"/>
    <mergeCell ref="B835:K835"/>
    <mergeCell ref="B836:K836"/>
    <mergeCell ref="B837:K837"/>
    <mergeCell ref="B838:K838"/>
    <mergeCell ref="B839:K839"/>
    <mergeCell ref="B840:K840"/>
    <mergeCell ref="B841:K841"/>
    <mergeCell ref="B842:K842"/>
    <mergeCell ref="B825:K825"/>
    <mergeCell ref="B826:K826"/>
    <mergeCell ref="B829:K829"/>
    <mergeCell ref="B830:K830"/>
    <mergeCell ref="B827:K827"/>
    <mergeCell ref="B828:K828"/>
    <mergeCell ref="B833:K833"/>
    <mergeCell ref="B834:K834"/>
    <mergeCell ref="B831:K831"/>
    <mergeCell ref="B832:K832"/>
    <mergeCell ref="B817:K817"/>
    <mergeCell ref="B818:K818"/>
    <mergeCell ref="B819:K819"/>
    <mergeCell ref="B820:K820"/>
    <mergeCell ref="B821:K821"/>
    <mergeCell ref="B822:K822"/>
    <mergeCell ref="B823:K823"/>
    <mergeCell ref="B824:K824"/>
    <mergeCell ref="B809:K809"/>
    <mergeCell ref="B810:K810"/>
    <mergeCell ref="B815:K815"/>
    <mergeCell ref="B816:K816"/>
    <mergeCell ref="B805:K805"/>
    <mergeCell ref="B806:K806"/>
    <mergeCell ref="B807:K807"/>
    <mergeCell ref="B808:K808"/>
    <mergeCell ref="B797:K797"/>
    <mergeCell ref="B798:K798"/>
    <mergeCell ref="B813:K813"/>
    <mergeCell ref="B814:K814"/>
    <mergeCell ref="B811:K811"/>
    <mergeCell ref="B812:K812"/>
    <mergeCell ref="B803:K803"/>
    <mergeCell ref="B804:K804"/>
    <mergeCell ref="B801:K801"/>
    <mergeCell ref="B802:K802"/>
    <mergeCell ref="B799:K799"/>
    <mergeCell ref="B800:K800"/>
    <mergeCell ref="B787:K787"/>
    <mergeCell ref="B788:K788"/>
    <mergeCell ref="B789:K789"/>
    <mergeCell ref="B790:K790"/>
    <mergeCell ref="B793:K793"/>
    <mergeCell ref="B794:K794"/>
    <mergeCell ref="B795:K795"/>
    <mergeCell ref="B796:K796"/>
    <mergeCell ref="B775:K775"/>
    <mergeCell ref="B776:K776"/>
    <mergeCell ref="B791:K791"/>
    <mergeCell ref="B792:K792"/>
    <mergeCell ref="B781:K781"/>
    <mergeCell ref="B782:K782"/>
    <mergeCell ref="B783:K783"/>
    <mergeCell ref="B784:K784"/>
    <mergeCell ref="B785:K785"/>
    <mergeCell ref="B786:K786"/>
    <mergeCell ref="B763:K763"/>
    <mergeCell ref="B764:K764"/>
    <mergeCell ref="B765:K765"/>
    <mergeCell ref="B766:K766"/>
    <mergeCell ref="B779:K779"/>
    <mergeCell ref="B780:K780"/>
    <mergeCell ref="B769:K769"/>
    <mergeCell ref="B770:K770"/>
    <mergeCell ref="B771:K771"/>
    <mergeCell ref="B772:K772"/>
    <mergeCell ref="B777:K777"/>
    <mergeCell ref="B778:K778"/>
    <mergeCell ref="B773:K773"/>
    <mergeCell ref="B774:K774"/>
    <mergeCell ref="B753:K753"/>
    <mergeCell ref="B754:K754"/>
    <mergeCell ref="B767:K767"/>
    <mergeCell ref="B768:K768"/>
    <mergeCell ref="B757:K757"/>
    <mergeCell ref="B758:K758"/>
    <mergeCell ref="B759:K759"/>
    <mergeCell ref="B760:K760"/>
    <mergeCell ref="B761:K761"/>
    <mergeCell ref="B762:K762"/>
    <mergeCell ref="B755:K755"/>
    <mergeCell ref="B756:K756"/>
    <mergeCell ref="B745:K745"/>
    <mergeCell ref="B746:K746"/>
    <mergeCell ref="B747:K747"/>
    <mergeCell ref="B748:K748"/>
    <mergeCell ref="B749:K749"/>
    <mergeCell ref="B750:K750"/>
    <mergeCell ref="B751:K751"/>
    <mergeCell ref="B752:K752"/>
    <mergeCell ref="B729:K729"/>
    <mergeCell ref="B730:K730"/>
    <mergeCell ref="B737:K737"/>
    <mergeCell ref="B738:K738"/>
    <mergeCell ref="B743:K743"/>
    <mergeCell ref="B744:K744"/>
    <mergeCell ref="B733:K733"/>
    <mergeCell ref="B734:K734"/>
    <mergeCell ref="B735:K735"/>
    <mergeCell ref="B736:K736"/>
    <mergeCell ref="B741:K741"/>
    <mergeCell ref="B742:K742"/>
    <mergeCell ref="B739:K739"/>
    <mergeCell ref="B740:K740"/>
    <mergeCell ref="B731:K731"/>
    <mergeCell ref="B732:K732"/>
    <mergeCell ref="B721:K721"/>
    <mergeCell ref="B722:K722"/>
    <mergeCell ref="B723:K723"/>
    <mergeCell ref="B724:K724"/>
    <mergeCell ref="B725:K725"/>
    <mergeCell ref="B726:K726"/>
    <mergeCell ref="B727:K727"/>
    <mergeCell ref="B728:K728"/>
    <mergeCell ref="B717:K717"/>
    <mergeCell ref="B718:K718"/>
    <mergeCell ref="B703:K703"/>
    <mergeCell ref="B704:K704"/>
    <mergeCell ref="B705:K705"/>
    <mergeCell ref="B706:K706"/>
    <mergeCell ref="B719:K719"/>
    <mergeCell ref="B720:K720"/>
    <mergeCell ref="B709:K709"/>
    <mergeCell ref="B710:K710"/>
    <mergeCell ref="B711:K711"/>
    <mergeCell ref="B712:K712"/>
    <mergeCell ref="B713:K713"/>
    <mergeCell ref="B714:K714"/>
    <mergeCell ref="B715:K715"/>
    <mergeCell ref="B716:K716"/>
    <mergeCell ref="B691:K691"/>
    <mergeCell ref="B692:K692"/>
    <mergeCell ref="B693:K693"/>
    <mergeCell ref="B694:K694"/>
    <mergeCell ref="B707:K707"/>
    <mergeCell ref="B708:K708"/>
    <mergeCell ref="B697:K697"/>
    <mergeCell ref="B698:K698"/>
    <mergeCell ref="B699:K699"/>
    <mergeCell ref="B700:K700"/>
    <mergeCell ref="B701:K701"/>
    <mergeCell ref="B702:K702"/>
    <mergeCell ref="B681:K681"/>
    <mergeCell ref="B682:K682"/>
    <mergeCell ref="B695:K695"/>
    <mergeCell ref="B696:K696"/>
    <mergeCell ref="B685:K685"/>
    <mergeCell ref="B686:K686"/>
    <mergeCell ref="B687:K687"/>
    <mergeCell ref="B688:K688"/>
    <mergeCell ref="B689:K689"/>
    <mergeCell ref="B690:K690"/>
    <mergeCell ref="B683:K683"/>
    <mergeCell ref="B684:K684"/>
    <mergeCell ref="B673:K673"/>
    <mergeCell ref="B674:K674"/>
    <mergeCell ref="B675:K675"/>
    <mergeCell ref="B676:K676"/>
    <mergeCell ref="B677:K677"/>
    <mergeCell ref="B678:K678"/>
    <mergeCell ref="B679:K679"/>
    <mergeCell ref="B680:K680"/>
    <mergeCell ref="B657:K657"/>
    <mergeCell ref="B658:K658"/>
    <mergeCell ref="B665:K665"/>
    <mergeCell ref="B666:K666"/>
    <mergeCell ref="B671:K671"/>
    <mergeCell ref="B672:K672"/>
    <mergeCell ref="B661:K661"/>
    <mergeCell ref="B662:K662"/>
    <mergeCell ref="B663:K663"/>
    <mergeCell ref="B664:K664"/>
    <mergeCell ref="B669:K669"/>
    <mergeCell ref="B670:K670"/>
    <mergeCell ref="B667:K667"/>
    <mergeCell ref="B668:K668"/>
    <mergeCell ref="B659:K659"/>
    <mergeCell ref="B660:K660"/>
    <mergeCell ref="B649:K649"/>
    <mergeCell ref="B650:K650"/>
    <mergeCell ref="B651:K651"/>
    <mergeCell ref="B652:K652"/>
    <mergeCell ref="B653:K653"/>
    <mergeCell ref="B654:K654"/>
    <mergeCell ref="B655:K655"/>
    <mergeCell ref="B656:K656"/>
    <mergeCell ref="B645:K645"/>
    <mergeCell ref="B646:K646"/>
    <mergeCell ref="B631:K631"/>
    <mergeCell ref="B632:K632"/>
    <mergeCell ref="B633:K633"/>
    <mergeCell ref="B634:K634"/>
    <mergeCell ref="B647:K647"/>
    <mergeCell ref="B648:K648"/>
    <mergeCell ref="B637:K637"/>
    <mergeCell ref="B638:K638"/>
    <mergeCell ref="B639:K639"/>
    <mergeCell ref="B640:K640"/>
    <mergeCell ref="B641:K641"/>
    <mergeCell ref="B642:K642"/>
    <mergeCell ref="B643:K643"/>
    <mergeCell ref="B644:K644"/>
    <mergeCell ref="B619:K619"/>
    <mergeCell ref="B620:K620"/>
    <mergeCell ref="B621:K621"/>
    <mergeCell ref="B622:K622"/>
    <mergeCell ref="B635:K635"/>
    <mergeCell ref="B636:K636"/>
    <mergeCell ref="B625:K625"/>
    <mergeCell ref="B626:K626"/>
    <mergeCell ref="B627:K627"/>
    <mergeCell ref="B628:K628"/>
    <mergeCell ref="B629:K629"/>
    <mergeCell ref="B630:K630"/>
    <mergeCell ref="B609:K609"/>
    <mergeCell ref="B610:K610"/>
    <mergeCell ref="B623:K623"/>
    <mergeCell ref="B624:K624"/>
    <mergeCell ref="B613:K613"/>
    <mergeCell ref="B614:K614"/>
    <mergeCell ref="B615:K615"/>
    <mergeCell ref="B616:K616"/>
    <mergeCell ref="B617:K617"/>
    <mergeCell ref="B618:K618"/>
    <mergeCell ref="B611:K611"/>
    <mergeCell ref="B612:K612"/>
    <mergeCell ref="B600:K600"/>
    <mergeCell ref="B601:K601"/>
    <mergeCell ref="B602:K602"/>
    <mergeCell ref="B603:K603"/>
    <mergeCell ref="B604:K604"/>
    <mergeCell ref="B605:K605"/>
    <mergeCell ref="B606:K606"/>
    <mergeCell ref="B607:K607"/>
    <mergeCell ref="B584:K584"/>
    <mergeCell ref="B585:K585"/>
    <mergeCell ref="B592:K592"/>
    <mergeCell ref="B593:K593"/>
    <mergeCell ref="B598:K598"/>
    <mergeCell ref="B599:K599"/>
    <mergeCell ref="B588:K588"/>
    <mergeCell ref="B589:K589"/>
    <mergeCell ref="B590:K590"/>
    <mergeCell ref="B591:K591"/>
    <mergeCell ref="B596:K596"/>
    <mergeCell ref="B597:K597"/>
    <mergeCell ref="B594:K594"/>
    <mergeCell ref="B595:K595"/>
    <mergeCell ref="B586:K586"/>
    <mergeCell ref="B587:K587"/>
    <mergeCell ref="B576:K576"/>
    <mergeCell ref="B577:K577"/>
    <mergeCell ref="B578:K578"/>
    <mergeCell ref="B579:K579"/>
    <mergeCell ref="B580:K580"/>
    <mergeCell ref="B581:K581"/>
    <mergeCell ref="B583:K583"/>
    <mergeCell ref="A582:K582"/>
    <mergeCell ref="B572:K572"/>
    <mergeCell ref="B573:K573"/>
    <mergeCell ref="B558:K558"/>
    <mergeCell ref="B559:K559"/>
    <mergeCell ref="B560:K560"/>
    <mergeCell ref="B561:K561"/>
    <mergeCell ref="B574:K574"/>
    <mergeCell ref="B575:K575"/>
    <mergeCell ref="B564:K564"/>
    <mergeCell ref="B565:K565"/>
    <mergeCell ref="B566:K566"/>
    <mergeCell ref="B567:K567"/>
    <mergeCell ref="B568:K568"/>
    <mergeCell ref="B569:K569"/>
    <mergeCell ref="B570:K570"/>
    <mergeCell ref="B571:K571"/>
    <mergeCell ref="B545:K545"/>
    <mergeCell ref="B546:K546"/>
    <mergeCell ref="B547:K547"/>
    <mergeCell ref="B548:K548"/>
    <mergeCell ref="B562:K562"/>
    <mergeCell ref="B563:K563"/>
    <mergeCell ref="B551:K551"/>
    <mergeCell ref="B552:K552"/>
    <mergeCell ref="B553:K553"/>
    <mergeCell ref="B554:K554"/>
    <mergeCell ref="B555:K555"/>
    <mergeCell ref="B556:K556"/>
    <mergeCell ref="B534:K534"/>
    <mergeCell ref="B535:K535"/>
    <mergeCell ref="B549:K549"/>
    <mergeCell ref="B550:K550"/>
    <mergeCell ref="B539:K539"/>
    <mergeCell ref="B540:K540"/>
    <mergeCell ref="B541:K541"/>
    <mergeCell ref="B542:K542"/>
    <mergeCell ref="B543:K543"/>
    <mergeCell ref="B544:K544"/>
    <mergeCell ref="B537:K537"/>
    <mergeCell ref="B538:K538"/>
    <mergeCell ref="B526:K526"/>
    <mergeCell ref="B527:K527"/>
    <mergeCell ref="B528:K528"/>
    <mergeCell ref="B529:K529"/>
    <mergeCell ref="B530:K530"/>
    <mergeCell ref="B531:K531"/>
    <mergeCell ref="B532:K532"/>
    <mergeCell ref="B533:K533"/>
    <mergeCell ref="B525:K525"/>
    <mergeCell ref="B517:K517"/>
    <mergeCell ref="B518:K518"/>
    <mergeCell ref="B512:K512"/>
    <mergeCell ref="B513:K513"/>
    <mergeCell ref="B519:K519"/>
    <mergeCell ref="B520:K520"/>
    <mergeCell ref="B521:K521"/>
    <mergeCell ref="B524:K524"/>
    <mergeCell ref="B514:K514"/>
    <mergeCell ref="B226:K226"/>
    <mergeCell ref="B260:K260"/>
    <mergeCell ref="B261:K261"/>
    <mergeCell ref="B227:K227"/>
    <mergeCell ref="B228:K228"/>
    <mergeCell ref="B252:K252"/>
    <mergeCell ref="B237:K237"/>
    <mergeCell ref="B231:K231"/>
    <mergeCell ref="B234:K234"/>
    <mergeCell ref="B232:K232"/>
    <mergeCell ref="B218:K218"/>
    <mergeCell ref="B210:K210"/>
    <mergeCell ref="B196:K196"/>
    <mergeCell ref="B197:K197"/>
    <mergeCell ref="A199:K199"/>
    <mergeCell ref="B201:K201"/>
    <mergeCell ref="B211:K211"/>
    <mergeCell ref="B214:K214"/>
    <mergeCell ref="B216:K216"/>
    <mergeCell ref="B215:K215"/>
    <mergeCell ref="B193:K193"/>
    <mergeCell ref="B212:K212"/>
    <mergeCell ref="B263:K263"/>
    <mergeCell ref="B235:K235"/>
    <mergeCell ref="B236:K236"/>
    <mergeCell ref="B238:K238"/>
    <mergeCell ref="B246:K246"/>
    <mergeCell ref="B255:K255"/>
    <mergeCell ref="B256:K256"/>
    <mergeCell ref="B253:K253"/>
    <mergeCell ref="B194:K194"/>
    <mergeCell ref="B213:K213"/>
    <mergeCell ref="B195:K195"/>
    <mergeCell ref="B202:K202"/>
    <mergeCell ref="B198:K198"/>
    <mergeCell ref="B206:K206"/>
    <mergeCell ref="B204:K204"/>
    <mergeCell ref="B208:K208"/>
    <mergeCell ref="B200:K200"/>
    <mergeCell ref="B207:K207"/>
    <mergeCell ref="B217:K217"/>
    <mergeCell ref="A137:K137"/>
    <mergeCell ref="B138:K138"/>
    <mergeCell ref="B159:K159"/>
    <mergeCell ref="B168:K168"/>
    <mergeCell ref="B169:K169"/>
    <mergeCell ref="B192:K192"/>
    <mergeCell ref="B164:K164"/>
    <mergeCell ref="B139:K139"/>
    <mergeCell ref="B140:K140"/>
    <mergeCell ref="B131:K131"/>
    <mergeCell ref="B132:K132"/>
    <mergeCell ref="B133:K133"/>
    <mergeCell ref="B134:K134"/>
    <mergeCell ref="B135:K135"/>
    <mergeCell ref="B136:K136"/>
    <mergeCell ref="B170:K170"/>
    <mergeCell ref="B189:K189"/>
    <mergeCell ref="B190:K190"/>
    <mergeCell ref="B186:K186"/>
    <mergeCell ref="B184:K184"/>
    <mergeCell ref="B141:K141"/>
    <mergeCell ref="B157:K157"/>
    <mergeCell ref="B162:K162"/>
    <mergeCell ref="B178:K178"/>
    <mergeCell ref="B151:K151"/>
    <mergeCell ref="B129:K129"/>
    <mergeCell ref="B191:K191"/>
    <mergeCell ref="B153:K153"/>
    <mergeCell ref="A174:K174"/>
    <mergeCell ref="B181:K181"/>
    <mergeCell ref="B175:K175"/>
    <mergeCell ref="B180:K180"/>
    <mergeCell ref="B183:K183"/>
    <mergeCell ref="B160:K160"/>
    <mergeCell ref="B161:K161"/>
    <mergeCell ref="B113:K113"/>
    <mergeCell ref="B108:K108"/>
    <mergeCell ref="B130:K130"/>
    <mergeCell ref="B127:K127"/>
    <mergeCell ref="A122:K122"/>
    <mergeCell ref="B124:K124"/>
    <mergeCell ref="B123:K123"/>
    <mergeCell ref="B125:K125"/>
    <mergeCell ref="B128:K128"/>
    <mergeCell ref="B126:K126"/>
    <mergeCell ref="B102:K102"/>
    <mergeCell ref="B109:K109"/>
    <mergeCell ref="B104:K104"/>
    <mergeCell ref="B107:K107"/>
    <mergeCell ref="B110:K110"/>
    <mergeCell ref="B111:K111"/>
    <mergeCell ref="B103:K103"/>
    <mergeCell ref="B38:K38"/>
    <mergeCell ref="B39:K39"/>
    <mergeCell ref="B23:K23"/>
    <mergeCell ref="B30:K30"/>
    <mergeCell ref="B31:K31"/>
    <mergeCell ref="B24:K24"/>
    <mergeCell ref="B26:K26"/>
    <mergeCell ref="B27:K27"/>
    <mergeCell ref="B32:K32"/>
    <mergeCell ref="B33:K33"/>
    <mergeCell ref="B19:K19"/>
    <mergeCell ref="B14:K14"/>
    <mergeCell ref="B15:K15"/>
    <mergeCell ref="B11:K11"/>
    <mergeCell ref="B13:K13"/>
    <mergeCell ref="A9:K9"/>
    <mergeCell ref="B16:K16"/>
    <mergeCell ref="B17:K17"/>
    <mergeCell ref="B18:K18"/>
    <mergeCell ref="B12:K12"/>
    <mergeCell ref="B49:K49"/>
    <mergeCell ref="B10:K10"/>
    <mergeCell ref="B35:K35"/>
    <mergeCell ref="B34:K34"/>
    <mergeCell ref="B25:K25"/>
    <mergeCell ref="B29:K29"/>
    <mergeCell ref="B28:K28"/>
    <mergeCell ref="B21:K21"/>
    <mergeCell ref="B22:K22"/>
    <mergeCell ref="B20:K20"/>
    <mergeCell ref="B99:K99"/>
    <mergeCell ref="B100:K100"/>
    <mergeCell ref="A85:K85"/>
    <mergeCell ref="B87:K87"/>
    <mergeCell ref="B86:K86"/>
    <mergeCell ref="B89:K89"/>
    <mergeCell ref="B88:K88"/>
    <mergeCell ref="B98:K98"/>
    <mergeCell ref="B120:K120"/>
    <mergeCell ref="B117:K117"/>
    <mergeCell ref="B118:K118"/>
    <mergeCell ref="B119:K119"/>
    <mergeCell ref="B121:K121"/>
    <mergeCell ref="B114:K114"/>
    <mergeCell ref="B115:K115"/>
    <mergeCell ref="B116:K116"/>
    <mergeCell ref="B83:K83"/>
    <mergeCell ref="B84:K84"/>
    <mergeCell ref="B96:K96"/>
    <mergeCell ref="B46:K46"/>
    <mergeCell ref="B63:K63"/>
    <mergeCell ref="B55:K55"/>
    <mergeCell ref="B70:K70"/>
    <mergeCell ref="B71:K71"/>
    <mergeCell ref="B62:K62"/>
    <mergeCell ref="B58:K58"/>
    <mergeCell ref="B112:K112"/>
    <mergeCell ref="B101:K101"/>
    <mergeCell ref="B95:K95"/>
    <mergeCell ref="B97:K97"/>
    <mergeCell ref="B90:K90"/>
    <mergeCell ref="B93:K93"/>
    <mergeCell ref="B91:K91"/>
    <mergeCell ref="B94:K94"/>
    <mergeCell ref="B105:K105"/>
    <mergeCell ref="B106:K106"/>
    <mergeCell ref="B8:K8"/>
    <mergeCell ref="B56:K56"/>
    <mergeCell ref="B57:K57"/>
    <mergeCell ref="B59:K59"/>
    <mergeCell ref="B52:K52"/>
    <mergeCell ref="B53:K53"/>
    <mergeCell ref="B51:K51"/>
    <mergeCell ref="B45:K45"/>
    <mergeCell ref="B36:K36"/>
    <mergeCell ref="B41:K41"/>
    <mergeCell ref="B40:K40"/>
    <mergeCell ref="B67:K67"/>
    <mergeCell ref="B47:K47"/>
    <mergeCell ref="B48:K48"/>
    <mergeCell ref="B66:K66"/>
    <mergeCell ref="B61:K61"/>
    <mergeCell ref="A54:K54"/>
    <mergeCell ref="B42:K42"/>
    <mergeCell ref="B43:K43"/>
    <mergeCell ref="B44:K44"/>
    <mergeCell ref="B498:K498"/>
    <mergeCell ref="B65:K65"/>
    <mergeCell ref="B81:K81"/>
    <mergeCell ref="B50:K50"/>
    <mergeCell ref="B79:K79"/>
    <mergeCell ref="A73:K73"/>
    <mergeCell ref="B76:K76"/>
    <mergeCell ref="B77:K77"/>
    <mergeCell ref="B78:K78"/>
    <mergeCell ref="B72:K72"/>
    <mergeCell ref="B511:K511"/>
    <mergeCell ref="B504:K504"/>
    <mergeCell ref="B505:K505"/>
    <mergeCell ref="B506:K506"/>
    <mergeCell ref="B507:K507"/>
    <mergeCell ref="B508:K508"/>
    <mergeCell ref="B509:K509"/>
    <mergeCell ref="B478:K478"/>
    <mergeCell ref="B479:K479"/>
    <mergeCell ref="B480:K480"/>
    <mergeCell ref="B481:K481"/>
    <mergeCell ref="B482:K482"/>
    <mergeCell ref="B491:K491"/>
    <mergeCell ref="B487:K487"/>
    <mergeCell ref="B488:K488"/>
    <mergeCell ref="B494:K494"/>
    <mergeCell ref="B495:K495"/>
    <mergeCell ref="B492:K492"/>
    <mergeCell ref="B493:K493"/>
    <mergeCell ref="B489:K489"/>
    <mergeCell ref="B490:K490"/>
    <mergeCell ref="B472:K472"/>
    <mergeCell ref="B473:K473"/>
    <mergeCell ref="B474:K474"/>
    <mergeCell ref="B475:K475"/>
    <mergeCell ref="B483:K483"/>
    <mergeCell ref="B484:K484"/>
    <mergeCell ref="B486:K486"/>
    <mergeCell ref="B485:K485"/>
    <mergeCell ref="B451:K451"/>
    <mergeCell ref="B476:K476"/>
    <mergeCell ref="B477:K477"/>
    <mergeCell ref="B457:K457"/>
    <mergeCell ref="B467:K467"/>
    <mergeCell ref="B469:K469"/>
    <mergeCell ref="B466:K466"/>
    <mergeCell ref="B465:K465"/>
    <mergeCell ref="B463:K463"/>
    <mergeCell ref="B458:K458"/>
    <mergeCell ref="B447:K447"/>
    <mergeCell ref="B448:K448"/>
    <mergeCell ref="B449:K449"/>
    <mergeCell ref="B450:K450"/>
    <mergeCell ref="B470:K470"/>
    <mergeCell ref="B471:K471"/>
    <mergeCell ref="B452:K452"/>
    <mergeCell ref="B453:K453"/>
    <mergeCell ref="B454:K454"/>
    <mergeCell ref="B455:K455"/>
    <mergeCell ref="B456:K456"/>
    <mergeCell ref="B460:K460"/>
    <mergeCell ref="B459:K459"/>
    <mergeCell ref="B461:K461"/>
    <mergeCell ref="B440:K440"/>
    <mergeCell ref="B439:K439"/>
    <mergeCell ref="B441:K441"/>
    <mergeCell ref="B442:K442"/>
    <mergeCell ref="B443:K443"/>
    <mergeCell ref="B444:K444"/>
    <mergeCell ref="B446:K446"/>
    <mergeCell ref="B445:K445"/>
    <mergeCell ref="B430:K430"/>
    <mergeCell ref="B431:K431"/>
    <mergeCell ref="B432:K432"/>
    <mergeCell ref="B433:K433"/>
    <mergeCell ref="B434:K434"/>
    <mergeCell ref="B435:K435"/>
    <mergeCell ref="B436:K436"/>
    <mergeCell ref="B437:K437"/>
    <mergeCell ref="B416:K416"/>
    <mergeCell ref="B417:K417"/>
    <mergeCell ref="B420:K420"/>
    <mergeCell ref="B438:K438"/>
    <mergeCell ref="B424:K424"/>
    <mergeCell ref="B425:K425"/>
    <mergeCell ref="B426:K426"/>
    <mergeCell ref="B427:K427"/>
    <mergeCell ref="B428:K428"/>
    <mergeCell ref="B429:K429"/>
    <mergeCell ref="B404:K404"/>
    <mergeCell ref="B405:K405"/>
    <mergeCell ref="B406:K406"/>
    <mergeCell ref="B408:K408"/>
    <mergeCell ref="B422:K422"/>
    <mergeCell ref="B423:K423"/>
    <mergeCell ref="B421:K421"/>
    <mergeCell ref="B411:K411"/>
    <mergeCell ref="B412:K412"/>
    <mergeCell ref="B413:K413"/>
    <mergeCell ref="B418:K418"/>
    <mergeCell ref="B419:K419"/>
    <mergeCell ref="B414:K414"/>
    <mergeCell ref="B415:K415"/>
    <mergeCell ref="B394:K394"/>
    <mergeCell ref="B395:K395"/>
    <mergeCell ref="B409:K409"/>
    <mergeCell ref="B410:K410"/>
    <mergeCell ref="B398:K398"/>
    <mergeCell ref="B399:K399"/>
    <mergeCell ref="B400:K400"/>
    <mergeCell ref="B401:K401"/>
    <mergeCell ref="B402:K402"/>
    <mergeCell ref="B403:K403"/>
    <mergeCell ref="B396:K396"/>
    <mergeCell ref="B397:K397"/>
    <mergeCell ref="B386:K386"/>
    <mergeCell ref="B387:K387"/>
    <mergeCell ref="B388:K388"/>
    <mergeCell ref="B389:K389"/>
    <mergeCell ref="B390:K390"/>
    <mergeCell ref="B391:K391"/>
    <mergeCell ref="B392:K392"/>
    <mergeCell ref="B393:K393"/>
    <mergeCell ref="B370:K370"/>
    <mergeCell ref="B371:K371"/>
    <mergeCell ref="B378:K378"/>
    <mergeCell ref="B379:K379"/>
    <mergeCell ref="B384:K384"/>
    <mergeCell ref="B385:K385"/>
    <mergeCell ref="B374:K374"/>
    <mergeCell ref="B375:K375"/>
    <mergeCell ref="B376:K376"/>
    <mergeCell ref="B377:K377"/>
    <mergeCell ref="B382:K382"/>
    <mergeCell ref="B383:K383"/>
    <mergeCell ref="B380:K380"/>
    <mergeCell ref="B381:K381"/>
    <mergeCell ref="B372:K372"/>
    <mergeCell ref="B373:K373"/>
    <mergeCell ref="B362:K362"/>
    <mergeCell ref="B363:K363"/>
    <mergeCell ref="B364:K364"/>
    <mergeCell ref="B365:K365"/>
    <mergeCell ref="B366:K366"/>
    <mergeCell ref="B367:K367"/>
    <mergeCell ref="B368:K368"/>
    <mergeCell ref="B369:K369"/>
    <mergeCell ref="B358:K358"/>
    <mergeCell ref="B359:K359"/>
    <mergeCell ref="B344:K344"/>
    <mergeCell ref="B345:K345"/>
    <mergeCell ref="B346:K346"/>
    <mergeCell ref="B347:K347"/>
    <mergeCell ref="B360:K360"/>
    <mergeCell ref="B361:K361"/>
    <mergeCell ref="B350:K350"/>
    <mergeCell ref="B351:K351"/>
    <mergeCell ref="B352:K352"/>
    <mergeCell ref="B353:K353"/>
    <mergeCell ref="B354:K354"/>
    <mergeCell ref="B355:K355"/>
    <mergeCell ref="B356:K356"/>
    <mergeCell ref="B357:K357"/>
    <mergeCell ref="B332:K332"/>
    <mergeCell ref="B333:K333"/>
    <mergeCell ref="B334:K334"/>
    <mergeCell ref="B335:K335"/>
    <mergeCell ref="B348:K348"/>
    <mergeCell ref="B349:K349"/>
    <mergeCell ref="B338:K338"/>
    <mergeCell ref="B339:K339"/>
    <mergeCell ref="B340:K340"/>
    <mergeCell ref="B341:K341"/>
    <mergeCell ref="B342:K342"/>
    <mergeCell ref="B343:K343"/>
    <mergeCell ref="B322:K322"/>
    <mergeCell ref="B323:K323"/>
    <mergeCell ref="B336:K336"/>
    <mergeCell ref="B337:K337"/>
    <mergeCell ref="B326:K326"/>
    <mergeCell ref="B327:K327"/>
    <mergeCell ref="B328:K328"/>
    <mergeCell ref="B329:K329"/>
    <mergeCell ref="B330:K330"/>
    <mergeCell ref="B331:K331"/>
    <mergeCell ref="B324:K324"/>
    <mergeCell ref="B325:K325"/>
    <mergeCell ref="B313:K313"/>
    <mergeCell ref="B314:K314"/>
    <mergeCell ref="B315:K315"/>
    <mergeCell ref="B316:K316"/>
    <mergeCell ref="B317:K317"/>
    <mergeCell ref="B318:K318"/>
    <mergeCell ref="B320:K320"/>
    <mergeCell ref="B321:K321"/>
    <mergeCell ref="B312:K312"/>
    <mergeCell ref="B301:K301"/>
    <mergeCell ref="B302:K302"/>
    <mergeCell ref="B303:K303"/>
    <mergeCell ref="B304:K304"/>
    <mergeCell ref="B305:K305"/>
    <mergeCell ref="B306:K306"/>
    <mergeCell ref="B307:K307"/>
    <mergeCell ref="B310:K310"/>
    <mergeCell ref="B311:K311"/>
    <mergeCell ref="B309:K309"/>
    <mergeCell ref="B283:K283"/>
    <mergeCell ref="B294:K294"/>
    <mergeCell ref="B295:K295"/>
    <mergeCell ref="B296:K296"/>
    <mergeCell ref="B297:K297"/>
    <mergeCell ref="B300:K300"/>
    <mergeCell ref="B290:K290"/>
    <mergeCell ref="B291:K291"/>
    <mergeCell ref="B292:K292"/>
    <mergeCell ref="B293:K293"/>
    <mergeCell ref="B298:K298"/>
    <mergeCell ref="B308:K308"/>
    <mergeCell ref="B281:K281"/>
    <mergeCell ref="B262:K262"/>
    <mergeCell ref="B299:K299"/>
    <mergeCell ref="B286:K286"/>
    <mergeCell ref="B287:K287"/>
    <mergeCell ref="B242:K242"/>
    <mergeCell ref="B276:K276"/>
    <mergeCell ref="B265:K265"/>
    <mergeCell ref="B277:K277"/>
    <mergeCell ref="B288:K288"/>
    <mergeCell ref="B284:K284"/>
    <mergeCell ref="B225:K225"/>
    <mergeCell ref="B285:K285"/>
    <mergeCell ref="B280:K280"/>
    <mergeCell ref="B278:K278"/>
    <mergeCell ref="B254:K254"/>
    <mergeCell ref="B245:K245"/>
    <mergeCell ref="B270:K270"/>
    <mergeCell ref="B282:K282"/>
    <mergeCell ref="B229:K229"/>
    <mergeCell ref="B223:K223"/>
    <mergeCell ref="B224:K224"/>
    <mergeCell ref="B271:K271"/>
    <mergeCell ref="B272:K272"/>
    <mergeCell ref="B233:K233"/>
    <mergeCell ref="B266:K266"/>
    <mergeCell ref="B267:K267"/>
    <mergeCell ref="B240:K240"/>
    <mergeCell ref="B268:K268"/>
    <mergeCell ref="B230:K230"/>
    <mergeCell ref="C6:D6"/>
    <mergeCell ref="B203:K203"/>
    <mergeCell ref="B64:K64"/>
    <mergeCell ref="B165:K165"/>
    <mergeCell ref="B166:K166"/>
    <mergeCell ref="B167:K167"/>
    <mergeCell ref="B182:K182"/>
    <mergeCell ref="B185:K185"/>
    <mergeCell ref="B60:K60"/>
    <mergeCell ref="B37:K37"/>
    <mergeCell ref="B68:K68"/>
    <mergeCell ref="B243:K243"/>
    <mergeCell ref="B251:K251"/>
    <mergeCell ref="B247:K247"/>
    <mergeCell ref="B241:K241"/>
    <mergeCell ref="B249:K249"/>
    <mergeCell ref="B250:K250"/>
    <mergeCell ref="B209:K209"/>
    <mergeCell ref="B248:K248"/>
    <mergeCell ref="B239:K239"/>
    <mergeCell ref="A1:K2"/>
    <mergeCell ref="B92:K92"/>
    <mergeCell ref="B205:K205"/>
    <mergeCell ref="A4:E4"/>
    <mergeCell ref="C5:D5"/>
    <mergeCell ref="B82:K82"/>
    <mergeCell ref="A80:K80"/>
    <mergeCell ref="B69:K69"/>
    <mergeCell ref="B74:K74"/>
    <mergeCell ref="B75:K75"/>
    <mergeCell ref="B2128:K2128"/>
    <mergeCell ref="B1920:K1920"/>
    <mergeCell ref="B1923:K1923"/>
    <mergeCell ref="B2127:K2127"/>
    <mergeCell ref="B1924:K1924"/>
    <mergeCell ref="B1988:K1988"/>
    <mergeCell ref="B2124:K2124"/>
    <mergeCell ref="B2125:K2125"/>
    <mergeCell ref="B2118:K2118"/>
    <mergeCell ref="B2119:K2119"/>
    <mergeCell ref="B2120:K2120"/>
    <mergeCell ref="B1938:K1938"/>
    <mergeCell ref="B1919:K1919"/>
    <mergeCell ref="B1940:K1940"/>
    <mergeCell ref="B1942:K1942"/>
    <mergeCell ref="B1944:K1944"/>
    <mergeCell ref="B1925:K1925"/>
    <mergeCell ref="B1937:K1937"/>
    <mergeCell ref="B1939:K1939"/>
    <mergeCell ref="B1936:K1936"/>
    <mergeCell ref="B257:K257"/>
    <mergeCell ref="B269:K269"/>
    <mergeCell ref="B219:K219"/>
    <mergeCell ref="B244:K244"/>
    <mergeCell ref="B220:K220"/>
    <mergeCell ref="B221:K221"/>
    <mergeCell ref="B222:K222"/>
    <mergeCell ref="B264:K264"/>
    <mergeCell ref="B259:K259"/>
    <mergeCell ref="B258:K258"/>
    <mergeCell ref="B2306:K2306"/>
    <mergeCell ref="B2307:K2307"/>
    <mergeCell ref="B2308:K2308"/>
    <mergeCell ref="B2243:K2243"/>
    <mergeCell ref="B2245:K2245"/>
    <mergeCell ref="B2247:K2247"/>
    <mergeCell ref="B2249:K2249"/>
    <mergeCell ref="B2278:K2278"/>
    <mergeCell ref="B2274:K2274"/>
    <mergeCell ref="B2257:K2257"/>
  </mergeCells>
  <hyperlinks>
    <hyperlink ref="G4" location="Catalog!A9" display="Platinum Sectional"/>
    <hyperlink ref="G5" location="Catalog!A487" display="Broilers"/>
    <hyperlink ref="G6" location="Catalog!A533" display="Electric Ranges"/>
    <hyperlink ref="I4" location="Catalog!A1827" display="Counterline"/>
    <hyperlink ref="I5" location="Catalog!A1914" display="Convection Ovens"/>
    <hyperlink ref="I6" location="Catalog!A2050" display="Steam"/>
    <hyperlink ref="I7" location="Catalog!A2508" display="Fryers/Pasta Cookers"/>
    <hyperlink ref="G7" location="Catalog!A559" display="Restaurant Ranges"/>
  </hyperlinks>
  <printOptions/>
  <pageMargins left="0.73" right="0.25" top="0.18" bottom="0.2" header="0.19" footer="0.2"/>
  <pageSetup fitToHeight="25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Angie C</Manager>
  <Company>Southbend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Price Sheet</dc:title>
  <dc:subject/>
  <dc:creator>Southbend - AC</dc:creator>
  <cp:keywords/>
  <dc:description/>
  <cp:lastModifiedBy>Southbend</cp:lastModifiedBy>
  <cp:lastPrinted>2016-12-06T18:10:52Z</cp:lastPrinted>
  <dcterms:created xsi:type="dcterms:W3CDTF">2012-08-07T16:22:51Z</dcterms:created>
  <dcterms:modified xsi:type="dcterms:W3CDTF">2017-05-12T20:13:09Z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